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4625" activeTab="0"/>
  </bookViews>
  <sheets>
    <sheet name="Лист2" sheetId="2" r:id="rId1"/>
  </sheets>
  <definedNames/>
  <calcPr calcId="145621" iterate="1" iterateCount="100" iterateDelta="0.001"/>
</workbook>
</file>

<file path=xl/sharedStrings.xml><?xml version="1.0" encoding="utf-8"?>
<sst xmlns="http://schemas.openxmlformats.org/spreadsheetml/2006/main" count="87" uniqueCount="61">
  <si>
    <t xml:space="preserve">                                                                                                            </t>
  </si>
  <si>
    <t/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</si>
  <si>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</si>
  <si>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</si>
  <si>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</si>
  <si>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</si>
  <si>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СОЦИАЛЬНАЯ ПОЛИТИКА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</si>
  <si>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</si>
  <si>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</si>
  <si>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</si>
  <si>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</si>
  <si>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</si>
  <si>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</si>
  <si>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Муниципальное учреждение "Районное управление образования и по делам молодежи"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</si>
  <si>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</si>
  <si>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</si>
  <si>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</si>
  <si>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</si>
  <si>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Периодическая печать и издательства</t>
  </si>
  <si>
    <t>СРЕДСТВА МАССОВОЙ ИНФОРМАЦИИ</t>
  </si>
  <si>
    <t>Другие вопросы в области социальной политики</t>
  </si>
  <si>
    <t>Пенсионное обеспечение</t>
  </si>
  <si>
    <t>Культура</t>
  </si>
  <si>
    <t>КУЛЬТУРА, КИНЕМАТОГРАФИЯ</t>
  </si>
  <si>
    <t>Благоустройство</t>
  </si>
  <si>
    <t>Коммунальное хозяйство</t>
  </si>
  <si>
    <t>ЖИЛИЩНО-КОММУНАЛЬНОЕ ХОЗЯЙСТВО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</si>
  <si>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</si>
  <si>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</si>
  <si>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</si>
  <si>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</si>
  <si>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</si>
  <si>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Администрация Лахденпохского муниципального района</t>
  </si>
  <si>
    <t>подраздела</t>
  </si>
  <si>
    <t>раздела</t>
  </si>
  <si>
    <t>главного распорядителя средств бюджета Лахденпохского муниципального района</t>
  </si>
  <si>
    <t>Наименование</t>
  </si>
  <si>
    <t>Код</t>
  </si>
  <si>
    <t xml:space="preserve">Информация о расходовании средств бюджета Лахденпохского муниципального района  в разрезе глав, разделов и подразделов классификации расходов бюджетов бюджетной системы Российской Федерации </t>
  </si>
  <si>
    <t>Бюджетные ассигнования  (планы)</t>
  </si>
  <si>
    <t>% исполнения</t>
  </si>
  <si>
    <t>Судебная система</t>
  </si>
  <si>
    <t>Резервные фонды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</si>
  <si>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</si>
  <si>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</si>
  <si>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</si>
  <si>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</si>
  <si>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</si>
  <si>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Общеэкономические вопросы</t>
  </si>
  <si>
    <t>Массовый спорт</t>
  </si>
  <si>
    <t>Исполнение</t>
  </si>
  <si>
    <t>ИТОГО</t>
  </si>
  <si>
    <t>(тыс. рублей)</t>
  </si>
  <si>
    <t>НАЦИОНАЛЬНАЯ БЕЗОПАСНОСТЬ И ПРАВООХРАНИТЕЛЬНАЯ ДЕЯТЕЛЬНОСТЬ</t>
  </si>
  <si>
    <t>Гражданская оборона</t>
  </si>
  <si>
    <t>Транспорт</t>
  </si>
  <si>
    <t>Совет Лахденпохского муниципального района</t>
  </si>
  <si>
    <t>Функционирование высшего должностного лица субъекта Российской Федерации и муниципального образования</t>
  </si>
  <si>
    <t>2023 год</t>
  </si>
  <si>
    <t>Прочие межбюджетные трансферты общего характера</t>
  </si>
  <si>
    <t>в 3 квартале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</si>
</sst>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"/>
    <numFmt numFmtId="165" formatCode="#,##0.00;[Red]\-#,##0.00;0.00"/>
    <numFmt numFmtId="166" formatCode="000"/>
    <numFmt numFmtId="167" formatCode="00"/>
  </numFmts>
  <fonts count="8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/>
    </border>
    <border>
      <left/>
      <right style="thin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87">
    <xf numFmtId="0" fontId="0" fillId="0" borderId="0" xfId="0"/>
    <xf numFmtId="0" fontId="0" fillId="0" borderId="0" xfId="0"/>
    <xf numFmtId="0" fontId="0" fillId="0" borderId="0" xfId="20" applyProtection="1">
      <alignment/>
      <protection hidden="1"/>
    </xf>
    <xf numFmtId="0" fontId="0" fillId="0" borderId="0" xfId="20" applyNumberFormat="1" applyFont="1" applyFill="1" applyAlignment="1" applyProtection="1">
      <alignment/>
      <protection hidden="1"/>
    </xf>
    <xf numFmtId="1" fontId="1" fillId="0" borderId="0" xfId="20" applyNumberFormat="1" applyFont="1" applyFill="1" applyAlignment="1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/>
      <protection hidden="1"/>
    </xf>
    <xf numFmtId="0" fontId="1" fillId="0" borderId="1" xfId="20" applyNumberFormat="1" applyFont="1" applyFill="1" applyBorder="1" applyAlignment="1" applyProtection="1">
      <alignment horizontal="center"/>
      <protection hidden="1"/>
    </xf>
    <xf numFmtId="0" fontId="1" fillId="0" borderId="2" xfId="20" applyNumberFormat="1" applyFont="1" applyFill="1" applyBorder="1" applyAlignment="1" applyProtection="1">
      <alignment horizontal="center"/>
      <protection hidden="1"/>
    </xf>
    <xf numFmtId="0" fontId="1" fillId="0" borderId="3" xfId="20" applyNumberFormat="1" applyFont="1" applyFill="1" applyBorder="1" applyAlignment="1" applyProtection="1">
      <alignment horizontal="center" vertical="top"/>
      <protection hidden="1"/>
    </xf>
    <xf numFmtId="0" fontId="1" fillId="0" borderId="4" xfId="20" applyNumberFormat="1" applyFont="1" applyFill="1" applyBorder="1" applyAlignment="1" applyProtection="1">
      <alignment horizontal="center" vertical="top"/>
      <protection hidden="1"/>
    </xf>
    <xf numFmtId="0" fontId="1" fillId="0" borderId="5" xfId="20" applyNumberFormat="1" applyFont="1" applyFill="1" applyBorder="1" applyAlignment="1" applyProtection="1">
      <alignment horizontal="center" vertical="top" wrapText="1"/>
      <protection hidden="1"/>
    </xf>
    <xf numFmtId="0" fontId="1" fillId="0" borderId="6" xfId="20" applyNumberFormat="1" applyFont="1" applyFill="1" applyBorder="1" applyAlignment="1" applyProtection="1">
      <alignment horizontal="center" vertical="top" wrapText="1"/>
      <protection hidden="1"/>
    </xf>
    <xf numFmtId="0" fontId="1" fillId="0" borderId="0" xfId="20" applyNumberFormat="1" applyFont="1" applyFill="1" applyBorder="1" applyAlignment="1" applyProtection="1">
      <alignment/>
      <protection hidden="1"/>
    </xf>
    <xf numFmtId="0" fontId="1" fillId="0" borderId="7" xfId="20" applyNumberFormat="1" applyFont="1" applyFill="1" applyBorder="1" applyAlignment="1" applyProtection="1">
      <alignment horizontal="centerContinuous"/>
      <protection hidden="1"/>
    </xf>
    <xf numFmtId="0" fontId="1" fillId="0" borderId="8" xfId="20" applyNumberFormat="1" applyFont="1" applyFill="1" applyBorder="1" applyAlignment="1" applyProtection="1">
      <alignment horizontal="centerContinuous"/>
      <protection hidden="1"/>
    </xf>
    <xf numFmtId="0" fontId="1" fillId="0" borderId="3" xfId="20" applyNumberFormat="1" applyFont="1" applyFill="1" applyBorder="1" applyAlignment="1" applyProtection="1">
      <alignment/>
      <protection hidden="1"/>
    </xf>
    <xf numFmtId="0" fontId="0" fillId="0" borderId="0" xfId="20" applyNumberFormat="1" applyFont="1" applyFill="1" applyAlignment="1" applyProtection="1">
      <alignment horizontal="center" wrapText="1"/>
      <protection hidden="1"/>
    </xf>
    <xf numFmtId="0" fontId="0" fillId="0" borderId="0" xfId="20" applyNumberFormat="1" applyFont="1" applyFill="1" applyAlignment="1" applyProtection="1">
      <alignment horizontal="right"/>
      <protection hidden="1"/>
    </xf>
    <xf numFmtId="0" fontId="3" fillId="0" borderId="0" xfId="20" applyNumberFormat="1" applyFont="1" applyFill="1" applyAlignment="1" applyProtection="1">
      <alignment horizontal="right" vertical="top" wrapText="1"/>
      <protection hidden="1"/>
    </xf>
    <xf numFmtId="165" fontId="4" fillId="0" borderId="9" xfId="20" applyNumberFormat="1" applyFont="1" applyFill="1" applyBorder="1" applyAlignment="1" applyProtection="1">
      <alignment/>
      <protection hidden="1"/>
    </xf>
    <xf numFmtId="165" fontId="4" fillId="0" borderId="10" xfId="20" applyNumberFormat="1" applyFont="1" applyFill="1" applyBorder="1" applyAlignment="1" applyProtection="1">
      <alignment/>
      <protection hidden="1"/>
    </xf>
    <xf numFmtId="165" fontId="4" fillId="0" borderId="11" xfId="20" applyNumberFormat="1" applyFont="1" applyFill="1" applyBorder="1" applyAlignment="1" applyProtection="1">
      <alignment/>
      <protection hidden="1"/>
    </xf>
    <xf numFmtId="0" fontId="4" fillId="0" borderId="0" xfId="20" applyFont="1" applyProtection="1">
      <alignment/>
      <protection hidden="1"/>
    </xf>
    <xf numFmtId="0" fontId="2" fillId="0" borderId="12" xfId="20" applyNumberFormat="1" applyFont="1" applyFill="1" applyBorder="1" applyAlignment="1" applyProtection="1">
      <alignment/>
      <protection hidden="1"/>
    </xf>
    <xf numFmtId="0" fontId="4" fillId="0" borderId="12" xfId="20" applyNumberFormat="1" applyFont="1" applyFill="1" applyBorder="1" applyAlignment="1" applyProtection="1">
      <alignment/>
      <protection hidden="1"/>
    </xf>
    <xf numFmtId="0" fontId="4" fillId="0" borderId="13" xfId="20" applyNumberFormat="1" applyFont="1" applyFill="1" applyBorder="1" applyAlignment="1" applyProtection="1">
      <alignment/>
      <protection hidden="1"/>
    </xf>
    <xf numFmtId="165" fontId="4" fillId="0" borderId="14" xfId="20" applyNumberFormat="1" applyFont="1" applyFill="1" applyBorder="1" applyAlignment="1" applyProtection="1">
      <alignment/>
      <protection hidden="1"/>
    </xf>
    <xf numFmtId="0" fontId="1" fillId="0" borderId="15" xfId="20" applyNumberFormat="1" applyFont="1" applyFill="1" applyBorder="1" applyAlignment="1" applyProtection="1">
      <alignment/>
      <protection hidden="1"/>
    </xf>
    <xf numFmtId="0" fontId="2" fillId="0" borderId="0" xfId="20" applyFont="1" applyProtection="1">
      <alignment/>
      <protection hidden="1"/>
    </xf>
    <xf numFmtId="0" fontId="4" fillId="0" borderId="0" xfId="20" applyNumberFormat="1" applyFont="1" applyFill="1" applyAlignment="1" applyProtection="1">
      <alignment horizontal="center" wrapText="1"/>
      <protection hidden="1"/>
    </xf>
    <xf numFmtId="0" fontId="2" fillId="0" borderId="0" xfId="20" applyNumberFormat="1" applyFont="1" applyFill="1" applyBorder="1" applyAlignment="1" applyProtection="1">
      <alignment/>
      <protection hidden="1"/>
    </xf>
    <xf numFmtId="0" fontId="1" fillId="0" borderId="4" xfId="20" applyNumberFormat="1" applyFont="1" applyFill="1" applyBorder="1" applyAlignment="1" applyProtection="1">
      <alignment horizontal="center"/>
      <protection hidden="1"/>
    </xf>
    <xf numFmtId="0" fontId="1" fillId="0" borderId="16" xfId="20" applyNumberFormat="1" applyFont="1" applyFill="1" applyBorder="1" applyAlignment="1" applyProtection="1">
      <alignment horizontal="center" vertical="center"/>
      <protection hidden="1"/>
    </xf>
    <xf numFmtId="166" fontId="4" fillId="0" borderId="10" xfId="20" applyNumberFormat="1" applyFont="1" applyFill="1" applyBorder="1" applyAlignment="1" applyProtection="1">
      <alignment/>
      <protection hidden="1"/>
    </xf>
    <xf numFmtId="167" fontId="4" fillId="0" borderId="10" xfId="20" applyNumberFormat="1" applyFont="1" applyFill="1" applyBorder="1" applyAlignment="1" applyProtection="1">
      <alignment/>
      <protection hidden="1"/>
    </xf>
    <xf numFmtId="165" fontId="5" fillId="0" borderId="17" xfId="20" applyNumberFormat="1" applyFont="1" applyFill="1" applyBorder="1" applyAlignment="1" applyProtection="1">
      <alignment/>
      <protection hidden="1"/>
    </xf>
    <xf numFmtId="166" fontId="4" fillId="0" borderId="18" xfId="20" applyNumberFormat="1" applyFont="1" applyFill="1" applyBorder="1" applyAlignment="1" applyProtection="1">
      <alignment/>
      <protection hidden="1"/>
    </xf>
    <xf numFmtId="167" fontId="4" fillId="0" borderId="18" xfId="20" applyNumberFormat="1" applyFont="1" applyFill="1" applyBorder="1" applyAlignment="1" applyProtection="1">
      <alignment/>
      <protection hidden="1"/>
    </xf>
    <xf numFmtId="166" fontId="4" fillId="0" borderId="19" xfId="20" applyNumberFormat="1" applyFont="1" applyFill="1" applyBorder="1" applyAlignment="1" applyProtection="1">
      <alignment/>
      <protection hidden="1"/>
    </xf>
    <xf numFmtId="167" fontId="4" fillId="0" borderId="19" xfId="20" applyNumberFormat="1" applyFont="1" applyFill="1" applyBorder="1" applyAlignment="1" applyProtection="1">
      <alignment/>
      <protection hidden="1"/>
    </xf>
    <xf numFmtId="0" fontId="0" fillId="0" borderId="0" xfId="0"/>
    <xf numFmtId="0" fontId="0" fillId="0" borderId="0" xfId="0"/>
    <xf numFmtId="0" fontId="6" fillId="0" borderId="0" xfId="0" applyFont="1"/>
    <xf numFmtId="165" fontId="4" fillId="0" borderId="20" xfId="20" applyNumberFormat="1" applyFont="1" applyFill="1" applyBorder="1" applyAlignment="1" applyProtection="1">
      <alignment/>
      <protection hidden="1"/>
    </xf>
    <xf numFmtId="0" fontId="2" fillId="2" borderId="0" xfId="20" applyNumberFormat="1" applyFont="1" applyFill="1" applyBorder="1" applyAlignment="1" applyProtection="1">
      <alignment/>
      <protection hidden="1"/>
    </xf>
    <xf numFmtId="0" fontId="0" fillId="0" borderId="0" xfId="0"/>
    <xf numFmtId="166" fontId="4" fillId="2" borderId="10" xfId="20" applyNumberFormat="1" applyFont="1" applyFill="1" applyBorder="1" applyAlignment="1" applyProtection="1">
      <alignment/>
      <protection hidden="1"/>
    </xf>
    <xf numFmtId="167" fontId="4" fillId="2" borderId="10" xfId="20" applyNumberFormat="1" applyFont="1" applyFill="1" applyBorder="1" applyAlignment="1" applyProtection="1">
      <alignment/>
      <protection hidden="1"/>
    </xf>
    <xf numFmtId="165" fontId="4" fillId="2" borderId="11" xfId="20" applyNumberFormat="1" applyFont="1" applyFill="1" applyBorder="1" applyAlignment="1" applyProtection="1">
      <alignment/>
      <protection hidden="1"/>
    </xf>
    <xf numFmtId="0" fontId="0" fillId="2" borderId="0" xfId="0" applyFill="1"/>
    <xf numFmtId="0" fontId="6" fillId="2" borderId="0" xfId="0" applyFont="1" applyFill="1"/>
    <xf numFmtId="0" fontId="0" fillId="0" borderId="0" xfId="20" applyFill="1" applyProtection="1">
      <alignment/>
      <protection hidden="1"/>
    </xf>
    <xf numFmtId="0" fontId="4" fillId="0" borderId="0" xfId="20" applyFont="1" applyFill="1" applyProtection="1">
      <alignment/>
      <protection hidden="1"/>
    </xf>
    <xf numFmtId="0" fontId="0" fillId="0" borderId="0" xfId="0" applyFill="1"/>
    <xf numFmtId="165" fontId="4" fillId="0" borderId="11" xfId="0" applyNumberFormat="1" applyFont="1" applyFill="1" applyBorder="1" applyAlignment="1" applyProtection="1">
      <alignment/>
      <protection hidden="1"/>
    </xf>
    <xf numFmtId="166" fontId="4" fillId="0" borderId="21" xfId="20" applyNumberFormat="1" applyFont="1" applyFill="1" applyBorder="1" applyAlignment="1" applyProtection="1">
      <alignment wrapText="1"/>
      <protection hidden="1"/>
    </xf>
    <xf numFmtId="166" fontId="4" fillId="0" borderId="10" xfId="20" applyNumberFormat="1" applyFont="1" applyFill="1" applyBorder="1" applyAlignment="1" applyProtection="1">
      <alignment wrapText="1"/>
      <protection hidden="1"/>
    </xf>
    <xf numFmtId="0" fontId="1" fillId="0" borderId="9" xfId="20" applyNumberFormat="1" applyFont="1" applyFill="1" applyBorder="1" applyAlignment="1" applyProtection="1">
      <alignment horizontal="center" vertical="center"/>
      <protection hidden="1"/>
    </xf>
    <xf numFmtId="166" fontId="4" fillId="0" borderId="22" xfId="20" applyNumberFormat="1" applyFont="1" applyFill="1" applyBorder="1" applyAlignment="1" applyProtection="1">
      <alignment vertical="top" wrapText="1"/>
      <protection hidden="1"/>
    </xf>
    <xf numFmtId="166" fontId="4" fillId="0" borderId="18" xfId="20" applyNumberFormat="1" applyFont="1" applyFill="1" applyBorder="1" applyAlignment="1" applyProtection="1">
      <alignment vertical="top" wrapText="1"/>
      <protection hidden="1"/>
    </xf>
    <xf numFmtId="0" fontId="1" fillId="0" borderId="23" xfId="20" applyNumberFormat="1" applyFont="1" applyFill="1" applyBorder="1" applyAlignment="1" applyProtection="1">
      <alignment horizontal="center" vertical="center"/>
      <protection hidden="1"/>
    </xf>
    <xf numFmtId="0" fontId="1" fillId="0" borderId="24" xfId="20" applyNumberFormat="1" applyFont="1" applyFill="1" applyBorder="1" applyAlignment="1" applyProtection="1">
      <alignment horizontal="center" vertical="center"/>
      <protection hidden="1"/>
    </xf>
    <xf numFmtId="0" fontId="1" fillId="0" borderId="25" xfId="20" applyNumberFormat="1" applyFont="1" applyFill="1" applyBorder="1" applyAlignment="1" applyProtection="1">
      <alignment horizontal="center" vertical="center"/>
      <protection hidden="1"/>
    </xf>
    <xf numFmtId="166" fontId="4" fillId="2" borderId="21" xfId="20" applyNumberFormat="1" applyFont="1" applyFill="1" applyBorder="1" applyAlignment="1" applyProtection="1">
      <alignment wrapText="1"/>
      <protection hidden="1"/>
    </xf>
    <xf numFmtId="166" fontId="4" fillId="2" borderId="10" xfId="20" applyNumberFormat="1" applyFont="1" applyFill="1" applyBorder="1" applyAlignment="1" applyProtection="1">
      <alignment wrapText="1"/>
      <protection hidden="1"/>
    </xf>
    <xf numFmtId="166" fontId="4" fillId="0" borderId="26" xfId="20" applyNumberFormat="1" applyFont="1" applyFill="1" applyBorder="1" applyAlignment="1" applyProtection="1">
      <alignment wrapText="1"/>
      <protection hidden="1"/>
    </xf>
    <xf numFmtId="166" fontId="4" fillId="0" borderId="19" xfId="20" applyNumberFormat="1" applyFont="1" applyFill="1" applyBorder="1" applyAlignment="1" applyProtection="1">
      <alignment wrapText="1"/>
      <protection hidden="1"/>
    </xf>
    <xf numFmtId="0" fontId="1" fillId="0" borderId="8" xfId="20" applyNumberFormat="1" applyFont="1" applyFill="1" applyBorder="1" applyAlignment="1" applyProtection="1">
      <alignment horizontal="center"/>
      <protection hidden="1"/>
    </xf>
    <xf numFmtId="0" fontId="1" fillId="0" borderId="7" xfId="20" applyNumberFormat="1" applyFont="1" applyFill="1" applyBorder="1" applyAlignment="1" applyProtection="1">
      <alignment horizontal="center"/>
      <protection hidden="1"/>
    </xf>
    <xf numFmtId="0" fontId="1" fillId="0" borderId="27" xfId="20" applyNumberFormat="1" applyFont="1" applyFill="1" applyBorder="1" applyAlignment="1" applyProtection="1">
      <alignment horizontal="center"/>
      <protection hidden="1"/>
    </xf>
    <xf numFmtId="0" fontId="4" fillId="0" borderId="0" xfId="20" applyNumberFormat="1" applyFont="1" applyFill="1" applyAlignment="1" applyProtection="1">
      <alignment horizontal="center" vertical="top" wrapText="1"/>
      <protection hidden="1"/>
    </xf>
    <xf numFmtId="0" fontId="4" fillId="0" borderId="0" xfId="20" applyNumberFormat="1" applyFont="1" applyFill="1" applyAlignment="1" applyProtection="1">
      <alignment horizontal="center" wrapText="1"/>
      <protection hidden="1"/>
    </xf>
    <xf numFmtId="0" fontId="0" fillId="0" borderId="0" xfId="0"/>
    <xf numFmtId="166" fontId="4" fillId="0" borderId="28" xfId="20" applyNumberFormat="1" applyFont="1" applyFill="1" applyBorder="1" applyAlignment="1" applyProtection="1">
      <alignment horizontal="left" vertical="top" wrapText="1"/>
      <protection hidden="1"/>
    </xf>
    <xf numFmtId="166" fontId="4" fillId="0" borderId="29" xfId="20" applyNumberFormat="1" applyFont="1" applyFill="1" applyBorder="1" applyAlignment="1" applyProtection="1">
      <alignment horizontal="left" vertical="top" wrapText="1"/>
      <protection hidden="1"/>
    </xf>
    <xf numFmtId="166" fontId="4" fillId="0" borderId="30" xfId="20" applyNumberFormat="1" applyFont="1" applyFill="1" applyBorder="1" applyAlignment="1" applyProtection="1">
      <alignment horizontal="left" vertical="top" wrapText="1"/>
      <protection hidden="1"/>
    </xf>
    <xf numFmtId="165" fontId="2" fillId="0" borderId="11" xfId="0" applyNumberFormat="1" applyFont="1" applyFill="1" applyBorder="1" applyAlignment="1" applyProtection="1">
      <alignment/>
      <protection hidden="1"/>
    </xf>
    <xf numFmtId="165" fontId="2" fillId="0" borderId="9" xfId="0" applyNumberFormat="1" applyFont="1" applyFill="1" applyBorder="1" applyAlignment="1" applyProtection="1">
      <alignment/>
      <protection hidden="1"/>
    </xf>
    <xf numFmtId="165" fontId="2" fillId="0" borderId="14" xfId="0" applyNumberFormat="1" applyFont="1" applyFill="1" applyBorder="1" applyAlignment="1" applyProtection="1">
      <alignment/>
      <protection hidden="1"/>
    </xf>
    <xf numFmtId="1" fontId="1" fillId="0" borderId="0" xfId="20" applyNumberFormat="1" applyFont="1" applyFill="1" applyAlignment="1" applyProtection="1">
      <alignment/>
      <protection hidden="1"/>
    </xf>
    <xf numFmtId="165" fontId="2" fillId="0" borderId="10" xfId="20" applyNumberFormat="1" applyFont="1" applyFill="1" applyBorder="1" applyAlignment="1" applyProtection="1">
      <alignment/>
      <protection hidden="1"/>
    </xf>
    <xf numFmtId="165" fontId="2" fillId="0" borderId="18" xfId="20" applyNumberFormat="1" applyFont="1" applyFill="1" applyBorder="1" applyAlignment="1" applyProtection="1">
      <alignment/>
      <protection hidden="1"/>
    </xf>
    <xf numFmtId="0" fontId="1" fillId="0" borderId="5" xfId="20" applyNumberFormat="1" applyFont="1" applyFill="1" applyBorder="1" applyAlignment="1" applyProtection="1">
      <alignment horizontal="center" vertical="top" wrapText="1"/>
      <protection hidden="1"/>
    </xf>
    <xf numFmtId="164" fontId="7" fillId="0" borderId="17" xfId="20" applyNumberFormat="1" applyFont="1" applyFill="1" applyBorder="1" applyAlignment="1" applyProtection="1">
      <alignment/>
      <protection hidden="1"/>
    </xf>
    <xf numFmtId="165" fontId="2" fillId="0" borderId="19" xfId="20" applyNumberFormat="1" applyFont="1" applyFill="1" applyBorder="1" applyAlignment="1" applyProtection="1">
      <alignment/>
      <protection hidden="1"/>
    </xf>
    <xf numFmtId="4" fontId="7" fillId="0" borderId="17" xfId="0" applyNumberFormat="1" applyFont="1" applyFill="1" applyBorder="1" applyProtection="1"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tabSelected="1" zoomScale="110" zoomScaleNormal="110" workbookViewId="0" topLeftCell="A1">
      <selection activeCell="N12" sqref="N12"/>
    </sheetView>
  </sheetViews>
  <sheetFormatPr defaultColWidth="9.140625" defaultRowHeight="12.75"/>
  <cols>
    <col min="1" max="1" width="2.57421875" style="0" customWidth="1"/>
    <col min="2" max="2" width="13.28125" style="0" customWidth="1"/>
    <col min="5" max="5" width="9.140625" style="0" customWidth="1"/>
    <col min="6" max="6" width="9.28125" style="0" bestFit="1" customWidth="1"/>
    <col min="7" max="7" width="7.7109375" style="0" customWidth="1"/>
    <col min="8" max="8" width="7.421875" style="0" customWidth="1"/>
    <col min="9" max="9" width="11.8515625" style="54" customWidth="1"/>
    <col min="10" max="10" width="11.57421875" style="54" customWidth="1"/>
    <col min="11" max="11" width="11.140625" style="0" customWidth="1"/>
  </cols>
  <sheetData>
    <row r="1" spans="1:12" ht="12.75">
      <c r="A1" s="2"/>
      <c r="B1" s="2"/>
      <c r="C1" s="2"/>
      <c r="D1" s="2"/>
      <c r="E1" s="2"/>
      <c r="F1" s="19"/>
      <c r="G1" s="19"/>
      <c r="H1" s="19"/>
      <c r="I1" s="52"/>
      <c r="J1" s="52"/>
      <c r="K1" s="18"/>
      <c r="L1" s="2"/>
    </row>
    <row r="2" spans="1:12" ht="16.5" customHeight="1">
      <c r="A2" s="2"/>
      <c r="B2" s="2"/>
      <c r="C2" s="2"/>
      <c r="D2" s="2"/>
      <c r="E2" s="2"/>
      <c r="F2" s="3"/>
      <c r="G2" s="3"/>
      <c r="H2" s="3"/>
      <c r="I2" s="52"/>
      <c r="J2" s="52"/>
      <c r="K2" s="2"/>
      <c r="L2" s="2"/>
    </row>
    <row r="3" spans="1:12" s="1" customFormat="1" ht="30.75" customHeight="1">
      <c r="A3" s="17"/>
      <c r="B3" s="71" t="s">
        <v>38</v>
      </c>
      <c r="C3" s="71"/>
      <c r="D3" s="71"/>
      <c r="E3" s="71"/>
      <c r="F3" s="71"/>
      <c r="G3" s="71"/>
      <c r="H3" s="71"/>
      <c r="I3" s="71"/>
      <c r="J3" s="71"/>
      <c r="K3" s="71"/>
      <c r="L3" s="2"/>
    </row>
    <row r="4" spans="1:12" ht="12.75">
      <c r="A4" s="17"/>
      <c r="B4" s="30"/>
      <c r="C4" s="30"/>
      <c r="D4" s="30"/>
      <c r="E4" s="72" t="s">
        <v>60</v>
      </c>
      <c r="F4" s="72"/>
      <c r="G4" s="72"/>
      <c r="H4" s="72"/>
      <c r="I4" s="53"/>
      <c r="J4" s="53"/>
      <c r="K4" s="23"/>
      <c r="L4" s="2"/>
    </row>
    <row r="5" spans="1:12" s="1" customFormat="1" ht="12.75">
      <c r="A5" s="17"/>
      <c r="B5" s="17"/>
      <c r="C5" s="17"/>
      <c r="D5" s="17"/>
      <c r="E5" s="17"/>
      <c r="F5" s="17"/>
      <c r="G5" s="17"/>
      <c r="H5" s="17"/>
      <c r="I5" s="52"/>
      <c r="J5" s="52"/>
      <c r="K5" s="2"/>
      <c r="L5" s="2"/>
    </row>
    <row r="6" spans="1:12" ht="13.5" thickBot="1">
      <c r="A6" s="5"/>
      <c r="B6" s="5"/>
      <c r="C6" s="5"/>
      <c r="D6" s="5"/>
      <c r="E6" s="5"/>
      <c r="F6" s="5"/>
      <c r="G6" s="5"/>
      <c r="H6" s="5"/>
      <c r="I6" s="52"/>
      <c r="J6" s="52"/>
      <c r="K6" s="29" t="s">
        <v>52</v>
      </c>
      <c r="L6" s="2"/>
    </row>
    <row r="7" spans="1:12" ht="12.75">
      <c r="A7" s="16"/>
      <c r="B7" s="15"/>
      <c r="C7" s="14"/>
      <c r="D7" s="14"/>
      <c r="E7" s="14"/>
      <c r="F7" s="58" t="s">
        <v>37</v>
      </c>
      <c r="G7" s="58"/>
      <c r="H7" s="58"/>
      <c r="I7" s="58" t="s">
        <v>58</v>
      </c>
      <c r="J7" s="58"/>
      <c r="K7" s="58"/>
      <c r="L7" s="5"/>
    </row>
    <row r="8" spans="1:12" ht="117" customHeight="1" thickBot="1">
      <c r="A8" s="13"/>
      <c r="B8" s="61" t="s">
        <v>36</v>
      </c>
      <c r="C8" s="62"/>
      <c r="D8" s="62"/>
      <c r="E8" s="63"/>
      <c r="F8" s="12" t="s">
        <v>35</v>
      </c>
      <c r="G8" s="11" t="s">
        <v>34</v>
      </c>
      <c r="H8" s="12" t="s">
        <v>33</v>
      </c>
      <c r="I8" s="83" t="s">
        <v>39</v>
      </c>
      <c r="J8" s="10" t="s">
        <v>50</v>
      </c>
      <c r="K8" s="9" t="s">
        <v>40</v>
      </c>
      <c r="L8" s="5"/>
    </row>
    <row r="9" spans="1:12" ht="13.5" thickBot="1">
      <c r="A9" s="5"/>
      <c r="B9" s="68">
        <v>1</v>
      </c>
      <c r="C9" s="69"/>
      <c r="D9" s="69"/>
      <c r="E9" s="70"/>
      <c r="F9" s="8">
        <v>2</v>
      </c>
      <c r="G9" s="32">
        <v>3</v>
      </c>
      <c r="H9" s="8">
        <v>4</v>
      </c>
      <c r="I9" s="32">
        <v>5</v>
      </c>
      <c r="J9" s="33">
        <v>6</v>
      </c>
      <c r="K9" s="7">
        <v>7</v>
      </c>
      <c r="L9" s="5"/>
    </row>
    <row r="10" spans="1:12" ht="32.25" customHeight="1">
      <c r="A10" s="31"/>
      <c r="B10" s="59" t="s">
        <v>32</v>
      </c>
      <c r="C10" s="60"/>
      <c r="D10" s="60"/>
      <c r="E10" s="60"/>
      <c r="F10" s="37">
        <v>31</v>
      </c>
      <c r="G10" s="38" t="s">
        <v>1</v>
      </c>
      <c r="H10" s="38" t="s">
        <v>1</v>
      </c>
      <c r="I10" s="82">
        <v>300531.28</v>
      </c>
      <c r="J10" s="78">
        <v>202909.33</v>
      </c>
      <c r="K10" s="20">
        <f>J10*100/I10</f>
        <v>67.51687544803988</v>
      </c>
      <c r="L10" s="31"/>
    </row>
    <row r="11" spans="1:12" ht="12.75">
      <c r="A11" s="31"/>
      <c r="B11" s="56" t="s">
        <v>31</v>
      </c>
      <c r="C11" s="57"/>
      <c r="D11" s="57"/>
      <c r="E11" s="57"/>
      <c r="F11" s="34">
        <v>31</v>
      </c>
      <c r="G11" s="35">
        <v>1</v>
      </c>
      <c r="H11" s="35" t="s">
        <v>1</v>
      </c>
      <c r="I11" s="81">
        <v>66565.36</v>
      </c>
      <c r="J11" s="77">
        <v>42693.64</v>
      </c>
      <c r="K11" s="22">
        <f aca="true" t="shared" si="0" ref="K11:K63">J11*100/I11</f>
        <v>64.13792398929414</v>
      </c>
      <c r="L11" s="31"/>
    </row>
    <row r="12" spans="1:12" ht="54" customHeight="1">
      <c r="A12" s="31"/>
      <c r="B12" s="56" t="s">
        <v>30</v>
      </c>
      <c r="C12" s="57"/>
      <c r="D12" s="57"/>
      <c r="E12" s="57"/>
      <c r="F12" s="34">
        <v>31</v>
      </c>
      <c r="G12" s="35">
        <v>1</v>
      </c>
      <c r="H12" s="35">
        <v>4</v>
      </c>
      <c r="I12" s="81">
        <v>29890.58</v>
      </c>
      <c r="J12" s="77">
        <v>21389.88</v>
      </c>
      <c r="K12" s="22">
        <f t="shared" si="0"/>
        <v>71.56060538136094</v>
      </c>
      <c r="L12" s="31"/>
    </row>
    <row r="13" spans="1:12" ht="12.75">
      <c r="A13" s="31"/>
      <c r="B13" s="56" t="s">
        <v>41</v>
      </c>
      <c r="C13" s="57"/>
      <c r="D13" s="57"/>
      <c r="E13" s="57"/>
      <c r="F13" s="34">
        <v>31</v>
      </c>
      <c r="G13" s="35">
        <v>1</v>
      </c>
      <c r="H13" s="35">
        <v>5</v>
      </c>
      <c r="I13" s="81">
        <v>0.2</v>
      </c>
      <c r="J13" s="21">
        <v>0</v>
      </c>
      <c r="K13" s="22">
        <f t="shared" si="0"/>
        <v>0</v>
      </c>
      <c r="L13" s="31"/>
    </row>
    <row r="14" spans="1:12" ht="12.75">
      <c r="A14" s="31"/>
      <c r="B14" s="56" t="s">
        <v>42</v>
      </c>
      <c r="C14" s="57"/>
      <c r="D14" s="57"/>
      <c r="E14" s="57"/>
      <c r="F14" s="34">
        <v>31</v>
      </c>
      <c r="G14" s="35">
        <v>1</v>
      </c>
      <c r="H14" s="35">
        <v>11</v>
      </c>
      <c r="I14" s="81">
        <v>550</v>
      </c>
      <c r="J14" s="21">
        <v>0</v>
      </c>
      <c r="K14" s="22">
        <f t="shared" si="0"/>
        <v>0</v>
      </c>
      <c r="L14" s="31"/>
    </row>
    <row r="15" spans="1:12" ht="12.75">
      <c r="A15" s="31"/>
      <c r="B15" s="56" t="s">
        <v>29</v>
      </c>
      <c r="C15" s="57"/>
      <c r="D15" s="57"/>
      <c r="E15" s="57"/>
      <c r="F15" s="34">
        <v>31</v>
      </c>
      <c r="G15" s="35">
        <v>1</v>
      </c>
      <c r="H15" s="35">
        <v>13</v>
      </c>
      <c r="I15" s="81">
        <v>36124.58</v>
      </c>
      <c r="J15" s="77">
        <v>21303.76</v>
      </c>
      <c r="K15" s="22">
        <f t="shared" si="0"/>
        <v>58.97303165877638</v>
      </c>
      <c r="L15" s="31"/>
    </row>
    <row r="16" spans="1:12" ht="12.75">
      <c r="A16" s="31"/>
      <c r="B16" s="56" t="s">
        <v>28</v>
      </c>
      <c r="C16" s="57"/>
      <c r="D16" s="57"/>
      <c r="E16" s="57"/>
      <c r="F16" s="34">
        <v>31</v>
      </c>
      <c r="G16" s="35">
        <v>2</v>
      </c>
      <c r="H16" s="35" t="s">
        <v>1</v>
      </c>
      <c r="I16" s="81">
        <v>1153.9</v>
      </c>
      <c r="J16" s="77">
        <v>978.47</v>
      </c>
      <c r="K16" s="22">
        <f t="shared" si="0"/>
        <v>84.7967761504463</v>
      </c>
      <c r="L16" s="31"/>
    </row>
    <row r="17" spans="1:12" ht="12.75">
      <c r="A17" s="31"/>
      <c r="B17" s="56" t="s">
        <v>27</v>
      </c>
      <c r="C17" s="57"/>
      <c r="D17" s="57"/>
      <c r="E17" s="57"/>
      <c r="F17" s="34">
        <v>31</v>
      </c>
      <c r="G17" s="35">
        <v>2</v>
      </c>
      <c r="H17" s="35">
        <v>3</v>
      </c>
      <c r="I17" s="81">
        <v>1153.9</v>
      </c>
      <c r="J17" s="77">
        <v>978.47</v>
      </c>
      <c r="K17" s="22">
        <f t="shared" si="0"/>
        <v>84.7967761504463</v>
      </c>
      <c r="L17" s="31"/>
    </row>
    <row r="18" spans="1:12" s="41" customFormat="1" ht="26.25" customHeight="1">
      <c r="A18" s="31"/>
      <c r="B18" s="56" t="s">
        <v>53</v>
      </c>
      <c r="C18" s="57"/>
      <c r="D18" s="57"/>
      <c r="E18" s="57"/>
      <c r="F18" s="34">
        <v>31</v>
      </c>
      <c r="G18" s="35">
        <v>3</v>
      </c>
      <c r="H18" s="35"/>
      <c r="I18" s="81">
        <v>352.3</v>
      </c>
      <c r="J18" s="77">
        <v>252.3</v>
      </c>
      <c r="K18" s="22">
        <f t="shared" si="0"/>
        <v>71.61510076639227</v>
      </c>
      <c r="L18" s="31"/>
    </row>
    <row r="19" spans="1:12" s="41" customFormat="1" ht="12.75">
      <c r="A19" s="31"/>
      <c r="B19" s="56" t="s">
        <v>54</v>
      </c>
      <c r="C19" s="57"/>
      <c r="D19" s="57"/>
      <c r="E19" s="57"/>
      <c r="F19" s="34">
        <v>31</v>
      </c>
      <c r="G19" s="35">
        <v>3</v>
      </c>
      <c r="H19" s="35">
        <v>9</v>
      </c>
      <c r="I19" s="81">
        <v>352.3</v>
      </c>
      <c r="J19" s="77">
        <v>252.3</v>
      </c>
      <c r="K19" s="22">
        <f t="shared" si="0"/>
        <v>71.61510076639227</v>
      </c>
      <c r="L19" s="31"/>
    </row>
    <row r="20" spans="1:12" ht="12.75">
      <c r="A20" s="31"/>
      <c r="B20" s="56" t="s">
        <v>43</v>
      </c>
      <c r="C20" s="57"/>
      <c r="D20" s="57"/>
      <c r="E20" s="57"/>
      <c r="F20" s="34">
        <v>31</v>
      </c>
      <c r="G20" s="35">
        <v>4</v>
      </c>
      <c r="H20" s="35" t="s">
        <v>1</v>
      </c>
      <c r="I20" s="81">
        <v>1822</v>
      </c>
      <c r="J20" s="77">
        <v>995.63</v>
      </c>
      <c r="K20" s="22">
        <f t="shared" si="0"/>
        <v>54.64489571899012</v>
      </c>
      <c r="L20" s="31"/>
    </row>
    <row r="21" spans="1:12" ht="12.75">
      <c r="A21" s="31"/>
      <c r="B21" s="56" t="s">
        <v>44</v>
      </c>
      <c r="C21" s="57"/>
      <c r="D21" s="57"/>
      <c r="E21" s="57"/>
      <c r="F21" s="34">
        <v>31</v>
      </c>
      <c r="G21" s="35">
        <v>4</v>
      </c>
      <c r="H21" s="35">
        <v>5</v>
      </c>
      <c r="I21" s="81">
        <v>1025.2</v>
      </c>
      <c r="J21" s="77">
        <v>693.15</v>
      </c>
      <c r="K21" s="22">
        <f t="shared" si="0"/>
        <v>67.61119781506048</v>
      </c>
      <c r="L21" s="31"/>
    </row>
    <row r="22" spans="1:12" s="42" customFormat="1" ht="12.75">
      <c r="A22" s="31"/>
      <c r="B22" s="56" t="s">
        <v>55</v>
      </c>
      <c r="C22" s="57"/>
      <c r="D22" s="57"/>
      <c r="E22" s="57"/>
      <c r="F22" s="34">
        <v>31</v>
      </c>
      <c r="G22" s="35">
        <v>4</v>
      </c>
      <c r="H22" s="35">
        <v>8</v>
      </c>
      <c r="I22" s="81">
        <v>370</v>
      </c>
      <c r="J22" s="77">
        <v>172.48</v>
      </c>
      <c r="K22" s="22">
        <f t="shared" si="0"/>
        <v>46.616216216216216</v>
      </c>
      <c r="L22" s="31"/>
    </row>
    <row r="23" spans="1:12" ht="12.75">
      <c r="A23" s="31"/>
      <c r="B23" s="56" t="s">
        <v>45</v>
      </c>
      <c r="C23" s="57"/>
      <c r="D23" s="57"/>
      <c r="E23" s="57"/>
      <c r="F23" s="34">
        <v>31</v>
      </c>
      <c r="G23" s="35">
        <v>4</v>
      </c>
      <c r="H23" s="35">
        <v>9</v>
      </c>
      <c r="I23" s="81">
        <v>246.8</v>
      </c>
      <c r="J23" s="77">
        <v>130</v>
      </c>
      <c r="K23" s="22">
        <f t="shared" si="0"/>
        <v>52.6742301458671</v>
      </c>
      <c r="L23" s="31"/>
    </row>
    <row r="24" spans="1:12" ht="24.75" customHeight="1">
      <c r="A24" s="31"/>
      <c r="B24" s="56" t="s">
        <v>46</v>
      </c>
      <c r="C24" s="57"/>
      <c r="D24" s="57"/>
      <c r="E24" s="57"/>
      <c r="F24" s="34">
        <v>31</v>
      </c>
      <c r="G24" s="35">
        <v>4</v>
      </c>
      <c r="H24" s="35">
        <v>12</v>
      </c>
      <c r="I24" s="81">
        <v>180</v>
      </c>
      <c r="J24" s="21">
        <v>0</v>
      </c>
      <c r="K24" s="22">
        <f t="shared" si="0"/>
        <v>0</v>
      </c>
      <c r="L24" s="31"/>
    </row>
    <row r="25" spans="1:12" ht="28.5" customHeight="1">
      <c r="A25" s="31"/>
      <c r="B25" s="56" t="s">
        <v>26</v>
      </c>
      <c r="C25" s="57"/>
      <c r="D25" s="57"/>
      <c r="E25" s="57"/>
      <c r="F25" s="34">
        <v>31</v>
      </c>
      <c r="G25" s="35">
        <v>5</v>
      </c>
      <c r="H25" s="35" t="s">
        <v>1</v>
      </c>
      <c r="I25" s="81">
        <v>170193.46</v>
      </c>
      <c r="J25" s="77">
        <v>107739.25</v>
      </c>
      <c r="K25" s="22">
        <f t="shared" si="0"/>
        <v>63.303989471745865</v>
      </c>
      <c r="L25" s="31"/>
    </row>
    <row r="26" spans="1:12" ht="12.75">
      <c r="A26" s="31"/>
      <c r="B26" s="56" t="s">
        <v>47</v>
      </c>
      <c r="C26" s="57"/>
      <c r="D26" s="57"/>
      <c r="E26" s="57"/>
      <c r="F26" s="34">
        <v>31</v>
      </c>
      <c r="G26" s="35">
        <v>5</v>
      </c>
      <c r="H26" s="35">
        <v>1</v>
      </c>
      <c r="I26" s="81">
        <v>158358.01</v>
      </c>
      <c r="J26" s="77">
        <v>98921.64</v>
      </c>
      <c r="K26" s="22">
        <f t="shared" si="0"/>
        <v>62.467089602856205</v>
      </c>
      <c r="L26" s="31"/>
    </row>
    <row r="27" spans="1:12" ht="12.75">
      <c r="A27" s="31"/>
      <c r="B27" s="56" t="s">
        <v>25</v>
      </c>
      <c r="C27" s="57"/>
      <c r="D27" s="57"/>
      <c r="E27" s="57"/>
      <c r="F27" s="34">
        <v>31</v>
      </c>
      <c r="G27" s="35">
        <v>5</v>
      </c>
      <c r="H27" s="35">
        <v>2</v>
      </c>
      <c r="I27" s="81">
        <v>10580</v>
      </c>
      <c r="J27" s="77">
        <v>7653.67</v>
      </c>
      <c r="K27" s="22">
        <f t="shared" si="0"/>
        <v>72.34092627599244</v>
      </c>
      <c r="L27" s="31"/>
    </row>
    <row r="28" spans="1:12" ht="12.75">
      <c r="A28" s="31"/>
      <c r="B28" s="56" t="s">
        <v>24</v>
      </c>
      <c r="C28" s="57"/>
      <c r="D28" s="57"/>
      <c r="E28" s="57"/>
      <c r="F28" s="34">
        <v>31</v>
      </c>
      <c r="G28" s="35">
        <v>5</v>
      </c>
      <c r="H28" s="35">
        <v>3</v>
      </c>
      <c r="I28" s="81">
        <v>1255.45</v>
      </c>
      <c r="J28" s="77">
        <v>1163.95</v>
      </c>
      <c r="K28" s="22">
        <f t="shared" si="0"/>
        <v>92.71177665378947</v>
      </c>
      <c r="L28" s="31"/>
    </row>
    <row r="29" spans="1:12" ht="12.75">
      <c r="A29" s="31"/>
      <c r="B29" s="56" t="s">
        <v>23</v>
      </c>
      <c r="C29" s="57"/>
      <c r="D29" s="57"/>
      <c r="E29" s="57"/>
      <c r="F29" s="34">
        <v>31</v>
      </c>
      <c r="G29" s="35">
        <v>8</v>
      </c>
      <c r="H29" s="35" t="s">
        <v>1</v>
      </c>
      <c r="I29" s="81">
        <v>19355.69</v>
      </c>
      <c r="J29" s="77">
        <v>16375.72</v>
      </c>
      <c r="K29" s="22">
        <f t="shared" si="0"/>
        <v>84.60416549345439</v>
      </c>
      <c r="L29" s="31"/>
    </row>
    <row r="30" spans="1:12" ht="12.75">
      <c r="A30" s="31"/>
      <c r="B30" s="56" t="s">
        <v>22</v>
      </c>
      <c r="C30" s="57"/>
      <c r="D30" s="57"/>
      <c r="E30" s="57"/>
      <c r="F30" s="34">
        <v>31</v>
      </c>
      <c r="G30" s="35">
        <v>8</v>
      </c>
      <c r="H30" s="35">
        <v>1</v>
      </c>
      <c r="I30" s="81">
        <v>19355.69</v>
      </c>
      <c r="J30" s="77">
        <v>16375.72</v>
      </c>
      <c r="K30" s="22">
        <f t="shared" si="0"/>
        <v>84.60416549345439</v>
      </c>
      <c r="L30" s="31"/>
    </row>
    <row r="31" spans="1:12" ht="12.75">
      <c r="A31" s="31"/>
      <c r="B31" s="56" t="s">
        <v>6</v>
      </c>
      <c r="C31" s="57"/>
      <c r="D31" s="57"/>
      <c r="E31" s="57"/>
      <c r="F31" s="34">
        <v>31</v>
      </c>
      <c r="G31" s="35">
        <v>10</v>
      </c>
      <c r="H31" s="35" t="s">
        <v>1</v>
      </c>
      <c r="I31" s="81">
        <v>3640.8</v>
      </c>
      <c r="J31" s="77">
        <v>822.42</v>
      </c>
      <c r="K31" s="22">
        <f t="shared" si="0"/>
        <v>22.588991430454843</v>
      </c>
      <c r="L31" s="31"/>
    </row>
    <row r="32" spans="1:12" ht="12.75">
      <c r="A32" s="31"/>
      <c r="B32" s="56" t="s">
        <v>21</v>
      </c>
      <c r="C32" s="57"/>
      <c r="D32" s="57"/>
      <c r="E32" s="57"/>
      <c r="F32" s="34">
        <v>31</v>
      </c>
      <c r="G32" s="35">
        <v>10</v>
      </c>
      <c r="H32" s="35">
        <v>1</v>
      </c>
      <c r="I32" s="81">
        <v>21.6</v>
      </c>
      <c r="J32" s="77">
        <v>16.2</v>
      </c>
      <c r="K32" s="22">
        <f t="shared" si="0"/>
        <v>75</v>
      </c>
      <c r="L32" s="31"/>
    </row>
    <row r="33" spans="1:12" ht="12.75">
      <c r="A33" s="31"/>
      <c r="B33" s="56" t="s">
        <v>4</v>
      </c>
      <c r="C33" s="57"/>
      <c r="D33" s="57"/>
      <c r="E33" s="57"/>
      <c r="F33" s="34">
        <v>31</v>
      </c>
      <c r="G33" s="35">
        <v>10</v>
      </c>
      <c r="H33" s="35">
        <v>4</v>
      </c>
      <c r="I33" s="81">
        <v>2549.7</v>
      </c>
      <c r="J33" s="21">
        <v>0</v>
      </c>
      <c r="K33" s="22">
        <f t="shared" si="0"/>
        <v>0</v>
      </c>
      <c r="L33" s="31"/>
    </row>
    <row r="34" spans="1:12" ht="12.75">
      <c r="A34" s="31"/>
      <c r="B34" s="56" t="s">
        <v>20</v>
      </c>
      <c r="C34" s="57"/>
      <c r="D34" s="57"/>
      <c r="E34" s="57"/>
      <c r="F34" s="34">
        <v>31</v>
      </c>
      <c r="G34" s="35">
        <v>10</v>
      </c>
      <c r="H34" s="35">
        <v>6</v>
      </c>
      <c r="I34" s="81">
        <v>1069.5</v>
      </c>
      <c r="J34" s="77">
        <v>806.22</v>
      </c>
      <c r="K34" s="22">
        <f t="shared" si="0"/>
        <v>75.38288920056101</v>
      </c>
      <c r="L34" s="31"/>
    </row>
    <row r="35" spans="1:12" s="46" customFormat="1" ht="12.75">
      <c r="A35" s="31"/>
      <c r="B35" s="56" t="s">
        <v>3</v>
      </c>
      <c r="C35" s="57"/>
      <c r="D35" s="57"/>
      <c r="E35" s="57"/>
      <c r="F35" s="34">
        <v>31</v>
      </c>
      <c r="G35" s="35">
        <v>11</v>
      </c>
      <c r="H35" s="35" t="s">
        <v>1</v>
      </c>
      <c r="I35" s="81">
        <v>26189.65</v>
      </c>
      <c r="J35" s="77">
        <v>25340.43</v>
      </c>
      <c r="K35" s="22">
        <f aca="true" t="shared" si="1" ref="K35:K36">J35*100/I35</f>
        <v>96.75742134774615</v>
      </c>
      <c r="L35" s="31"/>
    </row>
    <row r="36" spans="1:12" s="46" customFormat="1" ht="12.75">
      <c r="A36" s="31"/>
      <c r="B36" s="56" t="s">
        <v>49</v>
      </c>
      <c r="C36" s="57"/>
      <c r="D36" s="57"/>
      <c r="E36" s="57"/>
      <c r="F36" s="34">
        <v>31</v>
      </c>
      <c r="G36" s="35">
        <v>11</v>
      </c>
      <c r="H36" s="35">
        <v>2</v>
      </c>
      <c r="I36" s="81">
        <v>26189.65</v>
      </c>
      <c r="J36" s="77">
        <v>25340.43</v>
      </c>
      <c r="K36" s="22">
        <f t="shared" si="1"/>
        <v>96.75742134774615</v>
      </c>
      <c r="L36" s="31"/>
    </row>
    <row r="37" spans="1:12" ht="12.75">
      <c r="A37" s="31"/>
      <c r="B37" s="56" t="s">
        <v>19</v>
      </c>
      <c r="C37" s="57"/>
      <c r="D37" s="57"/>
      <c r="E37" s="57"/>
      <c r="F37" s="34">
        <v>31</v>
      </c>
      <c r="G37" s="35">
        <v>12</v>
      </c>
      <c r="H37" s="35" t="s">
        <v>1</v>
      </c>
      <c r="I37" s="81">
        <v>552.89</v>
      </c>
      <c r="J37" s="77">
        <v>455</v>
      </c>
      <c r="K37" s="22">
        <f t="shared" si="0"/>
        <v>82.29485069362804</v>
      </c>
      <c r="L37" s="31"/>
    </row>
    <row r="38" spans="1:12" ht="12.75">
      <c r="A38" s="31"/>
      <c r="B38" s="56" t="s">
        <v>18</v>
      </c>
      <c r="C38" s="57"/>
      <c r="D38" s="57"/>
      <c r="E38" s="57"/>
      <c r="F38" s="34">
        <v>31</v>
      </c>
      <c r="G38" s="35">
        <v>12</v>
      </c>
      <c r="H38" s="35">
        <v>2</v>
      </c>
      <c r="I38" s="81">
        <v>552.89</v>
      </c>
      <c r="J38" s="77">
        <v>455</v>
      </c>
      <c r="K38" s="22">
        <f t="shared" si="0"/>
        <v>82.29485069362804</v>
      </c>
      <c r="L38" s="31"/>
    </row>
    <row r="39" spans="1:12" ht="28.5" customHeight="1">
      <c r="A39" s="31"/>
      <c r="B39" s="56" t="s">
        <v>17</v>
      </c>
      <c r="C39" s="57"/>
      <c r="D39" s="57"/>
      <c r="E39" s="57"/>
      <c r="F39" s="34">
        <v>31</v>
      </c>
      <c r="G39" s="35">
        <v>13</v>
      </c>
      <c r="H39" s="35" t="s">
        <v>1</v>
      </c>
      <c r="I39" s="81">
        <v>2300</v>
      </c>
      <c r="J39" s="77">
        <v>658.23</v>
      </c>
      <c r="K39" s="22">
        <f t="shared" si="0"/>
        <v>28.618695652173912</v>
      </c>
      <c r="L39" s="31"/>
    </row>
    <row r="40" spans="1:12" ht="27.75" customHeight="1">
      <c r="A40" s="31"/>
      <c r="B40" s="56" t="s">
        <v>16</v>
      </c>
      <c r="C40" s="57"/>
      <c r="D40" s="57"/>
      <c r="E40" s="57"/>
      <c r="F40" s="34">
        <v>31</v>
      </c>
      <c r="G40" s="35">
        <v>13</v>
      </c>
      <c r="H40" s="35">
        <v>1</v>
      </c>
      <c r="I40" s="81">
        <v>2300</v>
      </c>
      <c r="J40" s="77">
        <v>658.23</v>
      </c>
      <c r="K40" s="22">
        <f t="shared" si="0"/>
        <v>28.618695652173912</v>
      </c>
      <c r="L40" s="31"/>
    </row>
    <row r="41" spans="1:12" ht="39" customHeight="1">
      <c r="A41" s="31"/>
      <c r="B41" s="56" t="s">
        <v>15</v>
      </c>
      <c r="C41" s="57"/>
      <c r="D41" s="57"/>
      <c r="E41" s="57"/>
      <c r="F41" s="34">
        <v>31</v>
      </c>
      <c r="G41" s="35">
        <v>14</v>
      </c>
      <c r="H41" s="35" t="s">
        <v>1</v>
      </c>
      <c r="I41" s="81">
        <v>8405.23</v>
      </c>
      <c r="J41" s="77">
        <v>6598.23</v>
      </c>
      <c r="K41" s="22">
        <f t="shared" si="0"/>
        <v>78.50148062575326</v>
      </c>
      <c r="L41" s="31"/>
    </row>
    <row r="42" spans="1:14" ht="39.75" customHeight="1">
      <c r="A42" s="31"/>
      <c r="B42" s="56" t="s">
        <v>14</v>
      </c>
      <c r="C42" s="57"/>
      <c r="D42" s="57"/>
      <c r="E42" s="57"/>
      <c r="F42" s="34">
        <v>31</v>
      </c>
      <c r="G42" s="35">
        <v>14</v>
      </c>
      <c r="H42" s="35">
        <v>1</v>
      </c>
      <c r="I42" s="81">
        <v>7500</v>
      </c>
      <c r="J42" s="77">
        <v>6250</v>
      </c>
      <c r="K42" s="22">
        <f t="shared" si="0"/>
        <v>83.33333333333333</v>
      </c>
      <c r="L42" s="31"/>
      <c r="N42" s="43"/>
    </row>
    <row r="43" spans="1:14" s="73" customFormat="1" ht="29.25" customHeight="1">
      <c r="A43" s="31"/>
      <c r="B43" s="74" t="s">
        <v>59</v>
      </c>
      <c r="C43" s="75"/>
      <c r="D43" s="75"/>
      <c r="E43" s="76"/>
      <c r="F43" s="34">
        <v>31</v>
      </c>
      <c r="G43" s="35">
        <v>14</v>
      </c>
      <c r="H43" s="35">
        <v>3</v>
      </c>
      <c r="I43" s="81">
        <v>905.23</v>
      </c>
      <c r="J43" s="77">
        <v>348.23</v>
      </c>
      <c r="K43" s="22">
        <f>J43*100/I43</f>
        <v>38.468676468963686</v>
      </c>
      <c r="L43" s="31"/>
      <c r="N43" s="43"/>
    </row>
    <row r="44" spans="1:14" s="50" customFormat="1" ht="19.5" customHeight="1">
      <c r="A44" s="45"/>
      <c r="B44" s="64" t="s">
        <v>56</v>
      </c>
      <c r="C44" s="65"/>
      <c r="D44" s="65"/>
      <c r="E44" s="65"/>
      <c r="F44" s="47">
        <v>38</v>
      </c>
      <c r="G44" s="48"/>
      <c r="H44" s="48"/>
      <c r="I44" s="44">
        <v>15.2</v>
      </c>
      <c r="J44" s="55">
        <v>0</v>
      </c>
      <c r="K44" s="49">
        <f t="shared" si="0"/>
        <v>0</v>
      </c>
      <c r="L44" s="45"/>
      <c r="N44" s="51"/>
    </row>
    <row r="45" spans="1:14" s="50" customFormat="1" ht="21" customHeight="1">
      <c r="A45" s="45"/>
      <c r="B45" s="64" t="s">
        <v>31</v>
      </c>
      <c r="C45" s="65"/>
      <c r="D45" s="65"/>
      <c r="E45" s="65"/>
      <c r="F45" s="47">
        <v>38</v>
      </c>
      <c r="G45" s="48">
        <v>1</v>
      </c>
      <c r="H45" s="48"/>
      <c r="I45" s="44">
        <v>15.2</v>
      </c>
      <c r="J45" s="55">
        <v>0</v>
      </c>
      <c r="K45" s="49">
        <f t="shared" si="0"/>
        <v>0</v>
      </c>
      <c r="L45" s="45"/>
      <c r="N45" s="51"/>
    </row>
    <row r="46" spans="1:14" s="50" customFormat="1" ht="39.75" customHeight="1">
      <c r="A46" s="45"/>
      <c r="B46" s="64" t="s">
        <v>57</v>
      </c>
      <c r="C46" s="65"/>
      <c r="D46" s="65"/>
      <c r="E46" s="65"/>
      <c r="F46" s="47">
        <v>38</v>
      </c>
      <c r="G46" s="48">
        <v>1</v>
      </c>
      <c r="H46" s="48">
        <v>2</v>
      </c>
      <c r="I46" s="44">
        <v>15.2</v>
      </c>
      <c r="J46" s="55">
        <v>0</v>
      </c>
      <c r="K46" s="49">
        <f t="shared" si="0"/>
        <v>0</v>
      </c>
      <c r="L46" s="45"/>
      <c r="N46" s="51"/>
    </row>
    <row r="47" spans="1:12" ht="30.75" customHeight="1">
      <c r="A47" s="31"/>
      <c r="B47" s="56" t="s">
        <v>13</v>
      </c>
      <c r="C47" s="57"/>
      <c r="D47" s="57"/>
      <c r="E47" s="57"/>
      <c r="F47" s="34">
        <v>40</v>
      </c>
      <c r="G47" s="35" t="s">
        <v>1</v>
      </c>
      <c r="H47" s="35" t="s">
        <v>1</v>
      </c>
      <c r="I47" s="81">
        <v>415621.28</v>
      </c>
      <c r="J47" s="77">
        <v>279860.01</v>
      </c>
      <c r="K47" s="22">
        <f t="shared" si="0"/>
        <v>67.33534192474455</v>
      </c>
      <c r="L47" s="31"/>
    </row>
    <row r="48" spans="1:12" ht="16.5" customHeight="1">
      <c r="A48" s="31"/>
      <c r="B48" s="56" t="s">
        <v>31</v>
      </c>
      <c r="C48" s="57"/>
      <c r="D48" s="57"/>
      <c r="E48" s="57"/>
      <c r="F48" s="34">
        <v>40</v>
      </c>
      <c r="G48" s="35">
        <v>1</v>
      </c>
      <c r="H48" s="35" t="s">
        <v>1</v>
      </c>
      <c r="I48" s="81">
        <v>10</v>
      </c>
      <c r="J48" s="21">
        <v>0</v>
      </c>
      <c r="K48" s="22">
        <f t="shared" si="0"/>
        <v>0</v>
      </c>
      <c r="L48" s="31"/>
    </row>
    <row r="49" spans="1:12" ht="20.25" customHeight="1">
      <c r="A49" s="31"/>
      <c r="B49" s="56" t="s">
        <v>29</v>
      </c>
      <c r="C49" s="57"/>
      <c r="D49" s="57"/>
      <c r="E49" s="57"/>
      <c r="F49" s="34">
        <v>40</v>
      </c>
      <c r="G49" s="35">
        <v>1</v>
      </c>
      <c r="H49" s="35">
        <v>13</v>
      </c>
      <c r="I49" s="81">
        <v>10</v>
      </c>
      <c r="J49" s="21">
        <v>0</v>
      </c>
      <c r="K49" s="22">
        <f t="shared" si="0"/>
        <v>0</v>
      </c>
      <c r="L49" s="31"/>
    </row>
    <row r="50" spans="1:12" ht="12.75">
      <c r="A50" s="31"/>
      <c r="B50" s="56" t="s">
        <v>43</v>
      </c>
      <c r="C50" s="57"/>
      <c r="D50" s="57"/>
      <c r="E50" s="57"/>
      <c r="F50" s="34">
        <v>40</v>
      </c>
      <c r="G50" s="35">
        <v>4</v>
      </c>
      <c r="H50" s="35" t="s">
        <v>1</v>
      </c>
      <c r="I50" s="81">
        <v>963.11</v>
      </c>
      <c r="J50" s="77">
        <v>618.71</v>
      </c>
      <c r="K50" s="22">
        <f t="shared" si="0"/>
        <v>64.24084476331883</v>
      </c>
      <c r="L50" s="31"/>
    </row>
    <row r="51" spans="1:12" ht="12.75">
      <c r="A51" s="31"/>
      <c r="B51" s="56" t="s">
        <v>48</v>
      </c>
      <c r="C51" s="57"/>
      <c r="D51" s="57"/>
      <c r="E51" s="57"/>
      <c r="F51" s="34">
        <v>40</v>
      </c>
      <c r="G51" s="35">
        <v>4</v>
      </c>
      <c r="H51" s="35">
        <v>1</v>
      </c>
      <c r="I51" s="81">
        <v>963.11</v>
      </c>
      <c r="J51" s="77">
        <v>618.71</v>
      </c>
      <c r="K51" s="22">
        <f t="shared" si="0"/>
        <v>64.24084476331883</v>
      </c>
      <c r="L51" s="31"/>
    </row>
    <row r="52" spans="1:12" ht="12.75">
      <c r="A52" s="31"/>
      <c r="B52" s="56" t="s">
        <v>12</v>
      </c>
      <c r="C52" s="57"/>
      <c r="D52" s="57"/>
      <c r="E52" s="57"/>
      <c r="F52" s="34">
        <v>40</v>
      </c>
      <c r="G52" s="35">
        <v>7</v>
      </c>
      <c r="H52" s="35" t="s">
        <v>1</v>
      </c>
      <c r="I52" s="81">
        <v>365302.25</v>
      </c>
      <c r="J52" s="77">
        <v>269113.46</v>
      </c>
      <c r="K52" s="22">
        <f t="shared" si="0"/>
        <v>73.66871132055716</v>
      </c>
      <c r="L52" s="31"/>
    </row>
    <row r="53" spans="1:12" ht="12.75">
      <c r="A53" s="31"/>
      <c r="B53" s="56" t="s">
        <v>11</v>
      </c>
      <c r="C53" s="57"/>
      <c r="D53" s="57"/>
      <c r="E53" s="57"/>
      <c r="F53" s="34">
        <v>40</v>
      </c>
      <c r="G53" s="35">
        <v>7</v>
      </c>
      <c r="H53" s="35">
        <v>1</v>
      </c>
      <c r="I53" s="81">
        <v>101961.45</v>
      </c>
      <c r="J53" s="77">
        <v>72450.19</v>
      </c>
      <c r="K53" s="22">
        <f t="shared" si="0"/>
        <v>71.05645319873345</v>
      </c>
      <c r="L53" s="31"/>
    </row>
    <row r="54" spans="1:12" ht="12.75">
      <c r="A54" s="31"/>
      <c r="B54" s="56" t="s">
        <v>10</v>
      </c>
      <c r="C54" s="57"/>
      <c r="D54" s="57"/>
      <c r="E54" s="57"/>
      <c r="F54" s="34">
        <v>40</v>
      </c>
      <c r="G54" s="35">
        <v>7</v>
      </c>
      <c r="H54" s="35">
        <v>2</v>
      </c>
      <c r="I54" s="81">
        <v>194902.39</v>
      </c>
      <c r="J54" s="77">
        <v>141437.62</v>
      </c>
      <c r="K54" s="22">
        <f t="shared" si="0"/>
        <v>72.56843797554252</v>
      </c>
      <c r="L54" s="31"/>
    </row>
    <row r="55" spans="1:12" ht="12.75">
      <c r="A55" s="31"/>
      <c r="B55" s="56" t="s">
        <v>9</v>
      </c>
      <c r="C55" s="57"/>
      <c r="D55" s="57"/>
      <c r="E55" s="57"/>
      <c r="F55" s="34">
        <v>40</v>
      </c>
      <c r="G55" s="35">
        <v>7</v>
      </c>
      <c r="H55" s="35">
        <v>3</v>
      </c>
      <c r="I55" s="81">
        <v>47389.93</v>
      </c>
      <c r="J55" s="77">
        <v>39180.21</v>
      </c>
      <c r="K55" s="22">
        <f t="shared" si="0"/>
        <v>82.67623522550043</v>
      </c>
      <c r="L55" s="31"/>
    </row>
    <row r="56" spans="1:12" ht="12.75">
      <c r="A56" s="31"/>
      <c r="B56" s="56" t="s">
        <v>8</v>
      </c>
      <c r="C56" s="57"/>
      <c r="D56" s="57"/>
      <c r="E56" s="57"/>
      <c r="F56" s="34">
        <v>40</v>
      </c>
      <c r="G56" s="35">
        <v>7</v>
      </c>
      <c r="H56" s="35">
        <v>7</v>
      </c>
      <c r="I56" s="81">
        <v>415</v>
      </c>
      <c r="J56" s="77">
        <v>283.58</v>
      </c>
      <c r="K56" s="22">
        <f t="shared" si="0"/>
        <v>68.33253012048193</v>
      </c>
      <c r="L56" s="31"/>
    </row>
    <row r="57" spans="1:12" ht="12.75">
      <c r="A57" s="31"/>
      <c r="B57" s="56" t="s">
        <v>7</v>
      </c>
      <c r="C57" s="57"/>
      <c r="D57" s="57"/>
      <c r="E57" s="57"/>
      <c r="F57" s="34">
        <v>40</v>
      </c>
      <c r="G57" s="35">
        <v>7</v>
      </c>
      <c r="H57" s="35">
        <v>9</v>
      </c>
      <c r="I57" s="81">
        <v>20633.48</v>
      </c>
      <c r="J57" s="77">
        <v>15761.85</v>
      </c>
      <c r="K57" s="22">
        <f t="shared" si="0"/>
        <v>76.38968317511151</v>
      </c>
      <c r="L57" s="31"/>
    </row>
    <row r="58" spans="1:12" ht="12.75">
      <c r="A58" s="31"/>
      <c r="B58" s="56" t="s">
        <v>6</v>
      </c>
      <c r="C58" s="57"/>
      <c r="D58" s="57"/>
      <c r="E58" s="57"/>
      <c r="F58" s="34">
        <v>40</v>
      </c>
      <c r="G58" s="35">
        <v>10</v>
      </c>
      <c r="H58" s="35" t="s">
        <v>1</v>
      </c>
      <c r="I58" s="44">
        <v>16984.93</v>
      </c>
      <c r="J58" s="77">
        <v>8257.44</v>
      </c>
      <c r="K58" s="22">
        <f t="shared" si="0"/>
        <v>48.61627336703772</v>
      </c>
      <c r="L58" s="31"/>
    </row>
    <row r="59" spans="1:12" ht="12.75">
      <c r="A59" s="31"/>
      <c r="B59" s="56" t="s">
        <v>5</v>
      </c>
      <c r="C59" s="57"/>
      <c r="D59" s="57"/>
      <c r="E59" s="57"/>
      <c r="F59" s="34">
        <v>40</v>
      </c>
      <c r="G59" s="35">
        <v>10</v>
      </c>
      <c r="H59" s="35">
        <v>3</v>
      </c>
      <c r="I59" s="44">
        <v>10769.33</v>
      </c>
      <c r="J59" s="77">
        <v>4712.39</v>
      </c>
      <c r="K59" s="22">
        <f t="shared" si="0"/>
        <v>43.75750394871362</v>
      </c>
      <c r="L59" s="31"/>
    </row>
    <row r="60" spans="1:12" ht="12.75">
      <c r="A60" s="31"/>
      <c r="B60" s="56" t="s">
        <v>4</v>
      </c>
      <c r="C60" s="57"/>
      <c r="D60" s="57"/>
      <c r="E60" s="57"/>
      <c r="F60" s="34">
        <v>40</v>
      </c>
      <c r="G60" s="35">
        <v>10</v>
      </c>
      <c r="H60" s="35">
        <v>4</v>
      </c>
      <c r="I60" s="81">
        <v>5081.9</v>
      </c>
      <c r="J60" s="77">
        <v>3545.05</v>
      </c>
      <c r="K60" s="22">
        <f t="shared" si="0"/>
        <v>69.75835809441351</v>
      </c>
      <c r="L60" s="31"/>
    </row>
    <row r="61" spans="1:12" ht="12.75">
      <c r="A61" s="31"/>
      <c r="B61" s="56" t="s">
        <v>3</v>
      </c>
      <c r="C61" s="57"/>
      <c r="D61" s="57"/>
      <c r="E61" s="57"/>
      <c r="F61" s="34">
        <v>40</v>
      </c>
      <c r="G61" s="35">
        <v>11</v>
      </c>
      <c r="H61" s="35" t="s">
        <v>1</v>
      </c>
      <c r="I61" s="44">
        <v>2015.7</v>
      </c>
      <c r="J61" s="77">
        <v>1870.4</v>
      </c>
      <c r="K61" s="22">
        <f t="shared" si="0"/>
        <v>92.79158604951134</v>
      </c>
      <c r="L61" s="31"/>
    </row>
    <row r="62" spans="1:12" ht="12.75">
      <c r="A62" s="31"/>
      <c r="B62" s="56" t="s">
        <v>2</v>
      </c>
      <c r="C62" s="57"/>
      <c r="D62" s="57"/>
      <c r="E62" s="57"/>
      <c r="F62" s="34">
        <v>40</v>
      </c>
      <c r="G62" s="35">
        <v>11</v>
      </c>
      <c r="H62" s="35">
        <v>1</v>
      </c>
      <c r="I62" s="44">
        <v>575.7</v>
      </c>
      <c r="J62" s="77">
        <v>430.4</v>
      </c>
      <c r="K62" s="22">
        <f t="shared" si="0"/>
        <v>74.76116032655897</v>
      </c>
      <c r="L62" s="31"/>
    </row>
    <row r="63" spans="1:12" ht="13.5" thickBot="1">
      <c r="A63" s="31"/>
      <c r="B63" s="66" t="s">
        <v>49</v>
      </c>
      <c r="C63" s="67"/>
      <c r="D63" s="67"/>
      <c r="E63" s="67"/>
      <c r="F63" s="39">
        <v>40</v>
      </c>
      <c r="G63" s="40">
        <v>11</v>
      </c>
      <c r="H63" s="40">
        <v>2</v>
      </c>
      <c r="I63" s="85">
        <v>32918.99</v>
      </c>
      <c r="J63" s="79">
        <v>1440</v>
      </c>
      <c r="K63" s="27">
        <f t="shared" si="0"/>
        <v>4.374374790964121</v>
      </c>
      <c r="L63" s="31"/>
    </row>
    <row r="64" spans="1:12" ht="13.5" thickBot="1">
      <c r="A64" s="6"/>
      <c r="B64" s="28" t="s">
        <v>51</v>
      </c>
      <c r="C64" s="24"/>
      <c r="D64" s="24"/>
      <c r="E64" s="24"/>
      <c r="F64" s="25"/>
      <c r="G64" s="25"/>
      <c r="H64" s="26"/>
      <c r="I64" s="84">
        <v>716167.77</v>
      </c>
      <c r="J64" s="86">
        <v>482769.34</v>
      </c>
      <c r="K64" s="36">
        <f>J64*100/I64</f>
        <v>67.41009023625847</v>
      </c>
      <c r="L64" s="6"/>
    </row>
    <row r="65" spans="1:12" ht="12.75">
      <c r="A65" s="5" t="s">
        <v>0</v>
      </c>
      <c r="B65" s="2"/>
      <c r="C65" s="2"/>
      <c r="D65" s="2"/>
      <c r="E65" s="2"/>
      <c r="F65" s="2"/>
      <c r="G65" s="2"/>
      <c r="H65" s="2"/>
      <c r="I65" s="80"/>
      <c r="J65" s="52"/>
      <c r="K65" s="4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52"/>
      <c r="J66" s="52"/>
      <c r="K66" s="2"/>
      <c r="L66" s="2"/>
    </row>
  </sheetData>
  <mergeCells count="60">
    <mergeCell ref="B9:E9"/>
    <mergeCell ref="B3:K3"/>
    <mergeCell ref="E4:H4"/>
    <mergeCell ref="B62:E62"/>
    <mergeCell ref="B12:E12"/>
    <mergeCell ref="B13:E13"/>
    <mergeCell ref="B14:E14"/>
    <mergeCell ref="B23:E23"/>
    <mergeCell ref="B24:E24"/>
    <mergeCell ref="B26:E26"/>
    <mergeCell ref="B28:E28"/>
    <mergeCell ref="B30:E30"/>
    <mergeCell ref="B29:E29"/>
    <mergeCell ref="B52:E52"/>
    <mergeCell ref="B55:E55"/>
    <mergeCell ref="B58:E58"/>
    <mergeCell ref="B43:E43"/>
    <mergeCell ref="B63:E63"/>
    <mergeCell ref="B15:E15"/>
    <mergeCell ref="B49:E49"/>
    <mergeCell ref="B56:E56"/>
    <mergeCell ref="B59:E59"/>
    <mergeCell ref="B27:E27"/>
    <mergeCell ref="B33:E33"/>
    <mergeCell ref="B60:E60"/>
    <mergeCell ref="B51:E51"/>
    <mergeCell ref="B53:E53"/>
    <mergeCell ref="B50:E50"/>
    <mergeCell ref="B57:E57"/>
    <mergeCell ref="B61:E61"/>
    <mergeCell ref="B17:E17"/>
    <mergeCell ref="B21:E21"/>
    <mergeCell ref="B54:E54"/>
    <mergeCell ref="B35:E35"/>
    <mergeCell ref="B36:E36"/>
    <mergeCell ref="B39:E39"/>
    <mergeCell ref="B41:E41"/>
    <mergeCell ref="B48:E48"/>
    <mergeCell ref="B40:E40"/>
    <mergeCell ref="B42:E42"/>
    <mergeCell ref="B47:E47"/>
    <mergeCell ref="B44:E44"/>
    <mergeCell ref="B45:E45"/>
    <mergeCell ref="B46:E46"/>
    <mergeCell ref="B34:E34"/>
    <mergeCell ref="B38:E38"/>
    <mergeCell ref="F7:H7"/>
    <mergeCell ref="I7:K7"/>
    <mergeCell ref="B10:E10"/>
    <mergeCell ref="B11:E11"/>
    <mergeCell ref="B16:E16"/>
    <mergeCell ref="B20:E20"/>
    <mergeCell ref="B25:E25"/>
    <mergeCell ref="B31:E31"/>
    <mergeCell ref="B37:E37"/>
    <mergeCell ref="B32:E32"/>
    <mergeCell ref="B18:E18"/>
    <mergeCell ref="B19:E19"/>
    <mergeCell ref="B22:E22"/>
    <mergeCell ref="B8:E8"/>
  </mergeCells>
  <printOptions/>
  <pageMargins left="0.7086614173228347" right="0.31496062992125984" top="0.35433070866141736" bottom="0.35433070866141736" header="0.31496062992125984" footer="0.31496062992125984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2023-07-20T13:52:16Z</cp:lastPrinted>
  <dcterms:created xsi:type="dcterms:W3CDTF">2022-04-06T09:29:44Z</dcterms:created>
  <dcterms:modified xsi:type="dcterms:W3CDTF">2023-10-13T13:57:30Z</dcterms:modified>
  <cp:category/>
  <cp:version/>
  <cp:contentType/>
  <cp:contentStatus/>
</cp:coreProperties>
</file>