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110"/>
  </bookViews>
  <sheets>
    <sheet name="КП по доходам" sheetId="2" r:id="rId1"/>
  </sheets>
  <calcPr calcId="145621"/>
</workbook>
</file>

<file path=xl/calcChain.xml><?xml version="1.0" encoding="utf-8"?>
<calcChain xmlns="http://schemas.openxmlformats.org/spreadsheetml/2006/main">
  <c r="AL9" i="2" l="1"/>
  <c r="AL40" i="2"/>
  <c r="AK99" i="2"/>
  <c r="AI99" i="2"/>
  <c r="AK40" i="2"/>
  <c r="AK9" i="2"/>
</calcChain>
</file>

<file path=xl/sharedStrings.xml><?xml version="1.0" encoding="utf-8"?>
<sst xmlns="http://schemas.openxmlformats.org/spreadsheetml/2006/main" count="602" uniqueCount="332">
  <si>
    <t>24,10</t>
  </si>
  <si>
    <t>Итого:</t>
  </si>
  <si>
    <t>Всего доходов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</si>
  <si>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</si>
  <si>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1 16 11 050 01 0000 140</t>
  </si>
  <si>
    <t>825</t>
  </si>
  <si>
    <t>Нет плана</t>
  </si>
  <si>
    <t>82511611050010000140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</si>
  <si>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</si>
  <si>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82511610123010051140</t>
  </si>
  <si>
    <t>1 16 10 123 01 0051 140</t>
  </si>
  <si>
    <t>Министерство природных ресурсов и экологии Республики Карелия</t>
  </si>
  <si>
    <t/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</si>
  <si>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</si>
  <si>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82211601203010000140</t>
  </si>
  <si>
    <t>1 16 01 203 01 0000 140</t>
  </si>
  <si>
    <t>822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</si>
  <si>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</si>
  <si>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82211601193010000140</t>
  </si>
  <si>
    <t>1 16 01 193 01 0000 140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</si>
  <si>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</si>
  <si>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82211601173010000140</t>
  </si>
  <si>
    <t>1 16 01 173 01 0000 140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</si>
  <si>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</si>
  <si>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82211601163010000140</t>
  </si>
  <si>
    <t>1 16 01 163 01 0000 140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</si>
  <si>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</si>
  <si>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82211601153010000140</t>
  </si>
  <si>
    <t>1 16 01 153 01 0000 140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</si>
  <si>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</si>
  <si>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82211601073010000140</t>
  </si>
  <si>
    <t>1 16 01 073 01 0000 140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</si>
  <si>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</si>
  <si>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82211601063010000140</t>
  </si>
  <si>
    <t>1 16 01 063 01 0000 140</t>
  </si>
  <si>
    <t>Управление Республики Карелия по обеспечению деятельности мировых судей</t>
  </si>
  <si>
    <t>32211610123010051140</t>
  </si>
  <si>
    <t>322</t>
  </si>
  <si>
    <t>Федеральная служба судебных приставов</t>
  </si>
  <si>
    <t>18811610123010051140</t>
  </si>
  <si>
    <t>188</t>
  </si>
  <si>
    <t xml:space="preserve"> Министерство внутренних дел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</si>
  <si>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</si>
  <si>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</si>
  <si>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1 16 10 129 01 0000 140</t>
  </si>
  <si>
    <t>182</t>
  </si>
  <si>
    <t>29,64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</si>
  <si>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</si>
  <si>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18210803010011000110</t>
  </si>
  <si>
    <t>18210803010010000110</t>
  </si>
  <si>
    <t>1 08 03 010 01 1000 110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</si>
  <si>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</si>
  <si>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</si>
  <si>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</si>
  <si>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</si>
  <si>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67,03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</si>
  <si>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</si>
  <si>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</si>
  <si>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</si>
  <si>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Единый сельскохозяйственный налог</t>
  </si>
  <si>
    <t>18210503010012100110</t>
  </si>
  <si>
    <t>18210503010010000110</t>
  </si>
  <si>
    <t>18210503000010000110</t>
  </si>
  <si>
    <t>1 05 03 010 01 2100 110</t>
  </si>
  <si>
    <t>21,43</t>
  </si>
  <si>
    <t>18210503010011000110</t>
  </si>
  <si>
    <t>1 05 03 010 01 1000 110</t>
  </si>
  <si>
    <t>Единый налог на вмененный налог для отдельных видов деятельности (за налоговые периды, истекшие до 1 января 2011 года) (штрафы)</t>
  </si>
  <si>
    <t>18210502020023000110</t>
  </si>
  <si>
    <t>18210502020020000110</t>
  </si>
  <si>
    <t>18210502000020000110</t>
  </si>
  <si>
    <t>1 05 02 020 02 3000 110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</si>
  <si>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</si>
  <si>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</si>
  <si>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1 05 02 020 02 2100 110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</si>
  <si>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</si>
  <si>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</si>
  <si>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</si>
  <si>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</si>
  <si>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</si>
  <si>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</si>
  <si>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</si>
  <si>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38,49</t>
  </si>
  <si>
    <t>Единый налог на вмененный доход для отдельных видов деятельности</t>
  </si>
  <si>
    <t>18210502010021000110</t>
  </si>
  <si>
    <t>1 05 02 010 02 1000 110</t>
  </si>
  <si>
    <t>39,82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</si>
  <si>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</si>
  <si>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</si>
  <si>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</si>
  <si>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</si>
  <si>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</si>
  <si>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</si>
  <si>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</si>
  <si>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</si>
  <si>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</si>
  <si>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</si>
  <si>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</si>
  <si>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1 01 02 030 01 2100 110</t>
  </si>
  <si>
    <t>127,96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</si>
  <si>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</si>
  <si>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</si>
  <si>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</si>
  <si>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</si>
  <si>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</si>
  <si>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</si>
  <si>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</si>
  <si>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15,41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</si>
  <si>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</si>
  <si>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</si>
  <si>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</si>
  <si>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</si>
  <si>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</si>
  <si>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</si>
  <si>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</si>
  <si>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</si>
  <si>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</si>
  <si>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</si>
  <si>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</si>
  <si>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18210102010012100110</t>
  </si>
  <si>
    <t>1 01 02 010 01 2100 110</t>
  </si>
  <si>
    <t>30,83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</si>
  <si>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</si>
  <si>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</si>
  <si>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</si>
  <si>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32,09</t>
  </si>
  <si>
    <t>Федеральная налоговая служба</t>
  </si>
  <si>
    <t>14111610123010051140</t>
  </si>
  <si>
    <t>141</t>
  </si>
  <si>
    <t>Федеральная служба по надзору в сфере защиты прав потребителей и благополучия человека</t>
  </si>
  <si>
    <t>44,77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</si>
  <si>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</si>
  <si>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</si>
  <si>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10010302260010000110</t>
  </si>
  <si>
    <t>10010302000010000110</t>
  </si>
  <si>
    <t>1 03 02 261 01 0000 110</t>
  </si>
  <si>
    <t>100</t>
  </si>
  <si>
    <t>30,86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</si>
  <si>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</si>
  <si>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</si>
  <si>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10010302250010000110</t>
  </si>
  <si>
    <t>1 03 02 251 01 0000 110</t>
  </si>
  <si>
    <t>34,15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</si>
  <si>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</si>
  <si>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</si>
  <si>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10010302240010000110</t>
  </si>
  <si>
    <t>1 03 02 241 01 0000 110</t>
  </si>
  <si>
    <t>29,32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</si>
  <si>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</si>
  <si>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</si>
  <si>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10010302230010000110</t>
  </si>
  <si>
    <t>1 03 02 231 01 0000 110</t>
  </si>
  <si>
    <t>29,34</t>
  </si>
  <si>
    <t xml:space="preserve">Управление Федерального Казначейства </t>
  </si>
  <si>
    <t>132,02</t>
  </si>
  <si>
    <t>ооо</t>
  </si>
  <si>
    <t>04811201041016000120</t>
  </si>
  <si>
    <t>1 12 01 041 01 6000 120</t>
  </si>
  <si>
    <t>048</t>
  </si>
  <si>
    <t>18,54</t>
  </si>
  <si>
    <t>Плата за сброс загрязняющих веществ в водные объекты</t>
  </si>
  <si>
    <t>04811201030016000120</t>
  </si>
  <si>
    <t>04811201000010000120</t>
  </si>
  <si>
    <t>1 12 01 030 01 6000 120</t>
  </si>
  <si>
    <t>5,94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</si>
  <si>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</si>
  <si>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</si>
  <si>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</si>
  <si>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ллл</t>
  </si>
  <si>
    <t>04811201010012100120</t>
  </si>
  <si>
    <t>1 12 01 010 01 2100 120</t>
  </si>
  <si>
    <t>35,67</t>
  </si>
  <si>
    <t>Федеральная служба по надзору в сфере природопользования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</si>
  <si>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</si>
  <si>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04021960010050000150</t>
  </si>
  <si>
    <t>2 19 60 010 05 0000 150</t>
  </si>
  <si>
    <t>040</t>
  </si>
  <si>
    <t>29,31</t>
  </si>
  <si>
    <t>Прочие субвенции бюджетам муниципальных районов</t>
  </si>
  <si>
    <t>04020239999050000150</t>
  </si>
  <si>
    <t>2 02 39 999 05 0000 150</t>
  </si>
  <si>
    <t>36,58</t>
  </si>
  <si>
    <t>Субвенции бюджетам муниципальных районов на выполнение передаваемых полномочий субъектов Российской Федерации</t>
  </si>
  <si>
    <t>04020230024050000150</t>
  </si>
  <si>
    <t>2 02 30 024 05 0000 150</t>
  </si>
  <si>
    <t>12,32</t>
  </si>
  <si>
    <t>Прочие субсидии бюджетам муниципальных районов</t>
  </si>
  <si>
    <t>04020229999050000150</t>
  </si>
  <si>
    <t>2 02 29 999 05 0000 150</t>
  </si>
  <si>
    <t>0,00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</si>
  <si>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</si>
  <si>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04020225097050000150</t>
  </si>
  <si>
    <t>2 02 25 097 05 0000 150</t>
  </si>
  <si>
    <t>100,00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</si>
  <si>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</si>
  <si>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04011607010050000140</t>
  </si>
  <si>
    <t>1 16 07 010 05 0000 140</t>
  </si>
  <si>
    <t>Прочие доходы от компенсации затрат бюджетов муниципальных районов</t>
  </si>
  <si>
    <t>04011302995050000130</t>
  </si>
  <si>
    <t>1 13 02 995 05 0000 130</t>
  </si>
  <si>
    <t>25,93</t>
  </si>
  <si>
    <t>Прочие доходы от оказания платных услуг (работ) получателями средств бюджетов муниципальных районов</t>
  </si>
  <si>
    <t>04011301995050000130</t>
  </si>
  <si>
    <t>1 13 01 995 05 0000 130</t>
  </si>
  <si>
    <t>Муниципальное учреждение "Районное управление образования и по делам молодежи"</t>
  </si>
  <si>
    <t>24,23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</si>
  <si>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</si>
  <si>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03920240014050000150</t>
  </si>
  <si>
    <t>2 02 40 014 05 0000 150</t>
  </si>
  <si>
    <t>039</t>
  </si>
  <si>
    <t>Контрольно-счетный комитет Лахденпохского муниципального района</t>
  </si>
  <si>
    <t>100,58</t>
  </si>
  <si>
    <t>03121960010050000150</t>
  </si>
  <si>
    <t>031</t>
  </si>
  <si>
    <t>42,89</t>
  </si>
  <si>
    <t>Прочие межбюджетные трансферты, передаваемые бюджетам муниципальных районов</t>
  </si>
  <si>
    <t>03120249999050000150</t>
  </si>
  <si>
    <t>2 02 49 999 05 0000 150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</si>
  <si>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</si>
  <si>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03120235120050000150</t>
  </si>
  <si>
    <t>2 02 35 120 05 0000 150</t>
  </si>
  <si>
    <t>40,87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</si>
  <si>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</si>
  <si>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03120235118050000150</t>
  </si>
  <si>
    <t>2 02 35 118 05 0000 150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</si>
  <si>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</si>
  <si>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03120235082050000150</t>
  </si>
  <si>
    <t>2 02 35 082 05 0000 150</t>
  </si>
  <si>
    <t>28,26</t>
  </si>
  <si>
    <t>03120230024050000150</t>
  </si>
  <si>
    <t>8,69</t>
  </si>
  <si>
    <t>03120229999050000150</t>
  </si>
  <si>
    <t>Субсидии бюджетам муниципальных районов на реализацию мероприятий по обеспечению жильем молодых семей</t>
  </si>
  <si>
    <t>03120225497050000150</t>
  </si>
  <si>
    <t>2 02 25 497 05 0000 150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</si>
  <si>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</si>
  <si>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03120220302050000150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</si>
  <si>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</si>
  <si>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</si>
  <si>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03120220299050000150</t>
  </si>
  <si>
    <t>2 02 20 299 05 0000 150</t>
  </si>
  <si>
    <t>41,66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</si>
  <si>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</si>
  <si>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03120215001050000150</t>
  </si>
  <si>
    <t>2 02 15 001 05 0000 150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</si>
  <si>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</si>
  <si>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</si>
  <si>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</si>
  <si>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</si>
  <si>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03111610123010051140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</si>
  <si>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</si>
  <si>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03111610032050000140</t>
  </si>
  <si>
    <t>1 16 10 032 05 0000 140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</si>
  <si>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</si>
  <si>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03111610031050000140</t>
  </si>
  <si>
    <t>1 16 10 031 05 0000 140</t>
  </si>
  <si>
    <t>1,95</t>
  </si>
  <si>
    <t>03111601203010000140</t>
  </si>
  <si>
    <t>30,53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</si>
  <si>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</si>
  <si>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03111406013130000430</t>
  </si>
  <si>
    <t>1 14 06 013 13 0000 430</t>
  </si>
  <si>
    <t>94,88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</si>
  <si>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</si>
  <si>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03111406013050000430</t>
  </si>
  <si>
    <t>1 14 06 013 05 0000 430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</si>
  <si>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</si>
  <si>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03111402053050000410</t>
  </si>
  <si>
    <t>1 14 02 053 05 0000 410</t>
  </si>
  <si>
    <t>11,47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</si>
  <si>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</si>
  <si>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</si>
  <si>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</si>
  <si>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11,12</t>
  </si>
  <si>
    <t>03111301995050000130</t>
  </si>
  <si>
    <t>2,82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</si>
  <si>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</si>
  <si>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</si>
  <si>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</si>
  <si>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16,33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</si>
  <si>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</si>
  <si>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</si>
  <si>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</si>
  <si>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32,73</t>
  </si>
  <si>
    <t>Доходы от сдачи в аренду имущества, составляющего казну муниципальных районов (за исключением земельных участков)</t>
  </si>
  <si>
    <t>03111105075050000120</t>
  </si>
  <si>
    <t>1 11 05 075 05 0000 120</t>
  </si>
  <si>
    <t>40,38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</si>
  <si>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</si>
  <si>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03111105013130000120</t>
  </si>
  <si>
    <t>1 11 05 013 13 0000 120</t>
  </si>
  <si>
    <t>23,83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</si>
  <si>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</si>
  <si>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03111105013050000120</t>
  </si>
  <si>
    <t>1 11 05 013 05 0000 120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</si>
  <si>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</si>
  <si>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</si>
  <si>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1 11 03 050 05 0000 120</t>
  </si>
  <si>
    <t>Государственная пошлина за выдачу разрешения на установку рекламной конструкции</t>
  </si>
  <si>
    <t>03110807150011000110</t>
  </si>
  <si>
    <t>03110807150010000110</t>
  </si>
  <si>
    <t>1 08 07 150 01 1000 110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</si>
  <si>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</si>
  <si>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</si>
  <si>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</si>
  <si>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</si>
  <si>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</si>
  <si>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</si>
  <si>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</si>
  <si>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</si>
  <si>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</si>
  <si>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</si>
  <si>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</si>
  <si>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</si>
  <si>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</si>
  <si>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</si>
  <si>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</si>
  <si>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</si>
  <si>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</si>
  <si>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</si>
  <si>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</si>
  <si>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</si>
  <si>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</si>
  <si>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% отклонения</t>
  </si>
  <si>
    <t>Отклонение</t>
  </si>
  <si>
    <t>План</t>
  </si>
  <si>
    <t>Тип</t>
  </si>
  <si>
    <t>Наименование главных администраторов доходов и вида (подвида) доходов бюджета</t>
  </si>
  <si>
    <t>Код главного администратора доходов</t>
  </si>
  <si>
    <t>ФАКТ на 01.04.2020г. (тыс.рублей)</t>
  </si>
  <si>
    <t>ПЛАН на 2020 год (тыс.рублей)</t>
  </si>
  <si>
    <t>Выполнение прогнозных показателей в разрезе главных администраторов доходов бюджета Лахденпохского муниципального района на 01.05.2020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</si>
</sst>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sz val="14"/>
      <name val="Arial"/>
      <charset val="204"/>
    </font>
    <font>
      <b/>
      <sz val="10"/>
      <name val="Arial"/>
      <charset val="204"/>
    </font>
    <font>
      <b/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5" fontId="3" fillId="0" borderId="3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166" fontId="2" fillId="0" borderId="0" xfId="1" applyNumberFormat="1" applyFont="1" applyFill="1" applyAlignment="1" applyProtection="1">
      <alignment wrapText="1"/>
      <protection hidden="1"/>
    </xf>
    <xf numFmtId="166" fontId="2" fillId="0" borderId="0" xfId="1" applyNumberFormat="1" applyFont="1" applyFill="1" applyAlignment="1" applyProtection="1">
      <alignment horizontal="right" wrapText="1"/>
      <protection hidden="1"/>
    </xf>
    <xf numFmtId="166" fontId="2" fillId="0" borderId="7" xfId="1" applyNumberFormat="1" applyFont="1" applyFill="1" applyBorder="1" applyAlignment="1" applyProtection="1">
      <alignment wrapText="1"/>
      <protection hidden="1"/>
    </xf>
    <xf numFmtId="167" fontId="2" fillId="0" borderId="8" xfId="1" applyNumberFormat="1" applyFont="1" applyFill="1" applyBorder="1" applyAlignment="1" applyProtection="1">
      <alignment wrapText="1"/>
      <protection hidden="1"/>
    </xf>
    <xf numFmtId="167" fontId="2" fillId="0" borderId="0" xfId="1" applyNumberFormat="1" applyFont="1" applyFill="1" applyAlignment="1" applyProtection="1">
      <alignment wrapText="1"/>
      <protection hidden="1"/>
    </xf>
    <xf numFmtId="168" fontId="2" fillId="0" borderId="9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2" borderId="0" xfId="1" applyNumberFormat="1" applyFont="1" applyFill="1" applyAlignment="1" applyProtection="1">
      <alignment horizontal="right" wrapText="1"/>
      <protection hidden="1"/>
    </xf>
    <xf numFmtId="0" fontId="2" fillId="3" borderId="0" xfId="1" applyNumberFormat="1" applyFont="1" applyFill="1" applyAlignment="1" applyProtection="1">
      <alignment horizontal="right" wrapText="1"/>
      <protection hidden="1"/>
    </xf>
    <xf numFmtId="0" fontId="2" fillId="4" borderId="0" xfId="1" applyNumberFormat="1" applyFont="1" applyFill="1" applyAlignment="1" applyProtection="1">
      <alignment horizontal="right" wrapText="1"/>
      <protection hidden="1"/>
    </xf>
    <xf numFmtId="0" fontId="2" fillId="5" borderId="0" xfId="1" applyNumberFormat="1" applyFont="1" applyFill="1" applyAlignment="1" applyProtection="1">
      <alignment horizontal="right" wrapText="1"/>
      <protection hidden="1"/>
    </xf>
    <xf numFmtId="0" fontId="2" fillId="6" borderId="0" xfId="1" applyNumberFormat="1" applyFont="1" applyFill="1" applyAlignment="1" applyProtection="1">
      <alignment horizontal="right" wrapText="1"/>
      <protection hidden="1"/>
    </xf>
    <xf numFmtId="0" fontId="2" fillId="7" borderId="8" xfId="1" applyNumberFormat="1" applyFont="1" applyFill="1" applyBorder="1" applyAlignment="1" applyProtection="1">
      <alignment horizontal="right" wrapText="1"/>
      <protection hidden="1"/>
    </xf>
    <xf numFmtId="0" fontId="5" fillId="0" borderId="10" xfId="1" applyNumberFormat="1" applyFont="1" applyFill="1" applyBorder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3" xfId="1" applyNumberFormat="1" applyFont="1" applyFill="1" applyBorder="1" applyAlignment="1" applyProtection="1">
      <alignment wrapText="1"/>
      <protection hidden="1"/>
    </xf>
    <xf numFmtId="168" fontId="2" fillId="0" borderId="3" xfId="1" applyNumberFormat="1" applyFont="1" applyFill="1" applyBorder="1" applyAlignment="1" applyProtection="1">
      <alignment wrapText="1"/>
      <protection hidden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2" fillId="0" borderId="3" xfId="1" applyNumberFormat="1" applyFont="1" applyFill="1" applyBorder="1" applyAlignment="1" applyProtection="1">
      <alignment horizontal="right" wrapText="1"/>
      <protection hidden="1"/>
    </xf>
    <xf numFmtId="0" fontId="2" fillId="2" borderId="3" xfId="1" applyNumberFormat="1" applyFont="1" applyFill="1" applyBorder="1" applyAlignment="1" applyProtection="1">
      <alignment horizontal="right" wrapText="1"/>
      <protection hidden="1"/>
    </xf>
    <xf numFmtId="0" fontId="2" fillId="3" borderId="3" xfId="1" applyNumberFormat="1" applyFont="1" applyFill="1" applyBorder="1" applyAlignment="1" applyProtection="1">
      <alignment horizontal="right" wrapText="1"/>
      <protection hidden="1"/>
    </xf>
    <xf numFmtId="0" fontId="2" fillId="4" borderId="3" xfId="1" applyNumberFormat="1" applyFont="1" applyFill="1" applyBorder="1" applyAlignment="1" applyProtection="1">
      <alignment horizontal="right" wrapText="1"/>
      <protection hidden="1"/>
    </xf>
    <xf numFmtId="0" fontId="2" fillId="5" borderId="3" xfId="1" applyNumberFormat="1" applyFont="1" applyFill="1" applyBorder="1" applyAlignment="1" applyProtection="1">
      <alignment horizontal="right" wrapText="1"/>
      <protection hidden="1"/>
    </xf>
    <xf numFmtId="0" fontId="2" fillId="6" borderId="3" xfId="1" applyNumberFormat="1" applyFont="1" applyFill="1" applyBorder="1" applyAlignment="1" applyProtection="1">
      <alignment horizontal="right" wrapText="1"/>
      <protection hidden="1"/>
    </xf>
    <xf numFmtId="0" fontId="2" fillId="7" borderId="3" xfId="1" applyNumberFormat="1" applyFont="1" applyFill="1" applyBorder="1" applyAlignment="1" applyProtection="1">
      <alignment horizontal="right" wrapText="1"/>
      <protection hidden="1"/>
    </xf>
    <xf numFmtId="0" fontId="2" fillId="0" borderId="3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12" xfId="1" applyNumberFormat="1" applyFont="1" applyFill="1" applyBorder="1" applyAlignment="1" applyProtection="1">
      <alignment horizontal="right" wrapText="1"/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7" fontId="2" fillId="0" borderId="15" xfId="1" applyNumberFormat="1" applyFont="1" applyFill="1" applyBorder="1" applyAlignment="1" applyProtection="1">
      <alignment horizontal="right"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168" fontId="2" fillId="0" borderId="16" xfId="1" applyNumberFormat="1" applyFont="1" applyFill="1" applyBorder="1" applyAlignment="1" applyProtection="1">
      <alignment wrapText="1"/>
      <protection hidden="1"/>
    </xf>
    <xf numFmtId="0" fontId="2" fillId="0" borderId="16" xfId="1" applyNumberFormat="1" applyFont="1" applyFill="1" applyBorder="1" applyAlignment="1" applyProtection="1">
      <alignment horizontal="left" wrapText="1"/>
      <protection hidden="1"/>
    </xf>
    <xf numFmtId="0" fontId="2" fillId="0" borderId="16" xfId="1" applyNumberFormat="1" applyFont="1" applyFill="1" applyBorder="1" applyAlignment="1" applyProtection="1">
      <alignment horizontal="right" wrapText="1"/>
      <protection hidden="1"/>
    </xf>
    <xf numFmtId="0" fontId="2" fillId="2" borderId="16" xfId="1" applyNumberFormat="1" applyFont="1" applyFill="1" applyBorder="1" applyAlignment="1" applyProtection="1">
      <alignment horizontal="right" wrapText="1"/>
      <protection hidden="1"/>
    </xf>
    <xf numFmtId="0" fontId="2" fillId="3" borderId="16" xfId="1" applyNumberFormat="1" applyFont="1" applyFill="1" applyBorder="1" applyAlignment="1" applyProtection="1">
      <alignment horizontal="right" wrapText="1"/>
      <protection hidden="1"/>
    </xf>
    <xf numFmtId="0" fontId="2" fillId="4" borderId="16" xfId="1" applyNumberFormat="1" applyFont="1" applyFill="1" applyBorder="1" applyAlignment="1" applyProtection="1">
      <alignment horizontal="right" wrapText="1"/>
      <protection hidden="1"/>
    </xf>
    <xf numFmtId="0" fontId="2" fillId="5" borderId="16" xfId="1" applyNumberFormat="1" applyFont="1" applyFill="1" applyBorder="1" applyAlignment="1" applyProtection="1">
      <alignment horizontal="right" wrapText="1"/>
      <protection hidden="1"/>
    </xf>
    <xf numFmtId="0" fontId="2" fillId="6" borderId="16" xfId="1" applyNumberFormat="1" applyFont="1" applyFill="1" applyBorder="1" applyAlignment="1" applyProtection="1">
      <alignment horizontal="right" wrapText="1"/>
      <protection hidden="1"/>
    </xf>
    <xf numFmtId="0" fontId="2" fillId="7" borderId="16" xfId="1" applyNumberFormat="1" applyFont="1" applyFill="1" applyBorder="1" applyAlignment="1" applyProtection="1">
      <alignment horizontal="right" wrapText="1"/>
      <protection hidden="1"/>
    </xf>
    <xf numFmtId="0" fontId="2" fillId="0" borderId="16" xfId="1" applyNumberFormat="1" applyFont="1" applyFill="1" applyBorder="1" applyAlignment="1" applyProtection="1">
      <alignment horizontal="center" vertical="top" wrapText="1"/>
      <protection hidden="1"/>
    </xf>
    <xf numFmtId="0" fontId="2" fillId="0" borderId="1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4" xfId="1" applyNumberFormat="1" applyFont="1" applyFill="1" applyBorder="1" applyAlignment="1" applyProtection="1">
      <alignment horizontal="right" wrapText="1"/>
      <protection hidden="1"/>
    </xf>
    <xf numFmtId="167" fontId="3" fillId="0" borderId="18" xfId="1" applyNumberFormat="1" applyFont="1" applyFill="1" applyBorder="1" applyAlignment="1" applyProtection="1">
      <alignment horizontal="right" wrapText="1"/>
      <protection hidden="1"/>
    </xf>
    <xf numFmtId="167" fontId="3" fillId="0" borderId="18" xfId="1" applyNumberFormat="1" applyFont="1" applyFill="1" applyBorder="1" applyAlignment="1" applyProtection="1">
      <alignment wrapText="1"/>
      <protection hidden="1"/>
    </xf>
    <xf numFmtId="0" fontId="3" fillId="0" borderId="18" xfId="1" applyNumberFormat="1" applyFont="1" applyFill="1" applyBorder="1" applyAlignment="1" applyProtection="1">
      <alignment horizontal="left" wrapText="1"/>
      <protection hidden="1"/>
    </xf>
    <xf numFmtId="0" fontId="3" fillId="0" borderId="18" xfId="1" applyNumberFormat="1" applyFont="1" applyFill="1" applyBorder="1" applyAlignment="1" applyProtection="1">
      <alignment horizontal="center" vertical="top" wrapText="1"/>
      <protection hidden="1"/>
    </xf>
    <xf numFmtId="0" fontId="3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" fillId="0" borderId="19" xfId="1" applyNumberFormat="1" applyFont="1" applyFill="1" applyBorder="1" applyAlignment="1" applyProtection="1">
      <alignment horizontal="right" wrapText="1"/>
      <protection hidden="1"/>
    </xf>
    <xf numFmtId="167" fontId="3" fillId="0" borderId="21" xfId="1" applyNumberFormat="1" applyFont="1" applyFill="1" applyBorder="1" applyAlignment="1" applyProtection="1">
      <alignment horizontal="right" wrapText="1"/>
      <protection hidden="1"/>
    </xf>
    <xf numFmtId="167" fontId="3" fillId="0" borderId="21" xfId="1" applyNumberFormat="1" applyFont="1" applyFill="1" applyBorder="1" applyAlignment="1" applyProtection="1">
      <alignment wrapText="1"/>
      <protection hidden="1"/>
    </xf>
    <xf numFmtId="0" fontId="3" fillId="0" borderId="21" xfId="1" applyNumberFormat="1" applyFont="1" applyFill="1" applyBorder="1" applyAlignment="1" applyProtection="1">
      <alignment horizontal="left" wrapText="1"/>
      <protection hidden="1"/>
    </xf>
    <xf numFmtId="0" fontId="3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top" wrapText="1"/>
      <protection hidden="1"/>
    </xf>
    <xf numFmtId="0" fontId="3" fillId="0" borderId="23" xfId="1" applyNumberFormat="1" applyFont="1" applyFill="1" applyBorder="1" applyAlignment="1" applyProtection="1">
      <alignment horizontal="right" wrapText="1"/>
      <protection hidden="1"/>
    </xf>
    <xf numFmtId="0" fontId="2" fillId="0" borderId="8" xfId="1" applyNumberFormat="1" applyFont="1" applyFill="1" applyBorder="1" applyAlignment="1" applyProtection="1">
      <alignment horizontal="centerContinuous" vertical="center"/>
      <protection hidden="1"/>
    </xf>
    <xf numFmtId="0" fontId="2" fillId="0" borderId="10" xfId="1" applyNumberFormat="1" applyFont="1" applyFill="1" applyBorder="1" applyAlignment="1" applyProtection="1">
      <alignment horizontal="centerContinuous" vertical="center"/>
      <protection hidden="1"/>
    </xf>
    <xf numFmtId="0" fontId="2" fillId="0" borderId="9" xfId="1" applyNumberFormat="1" applyFont="1" applyFill="1" applyBorder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0" fontId="3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28" xfId="1" applyNumberFormat="1" applyFont="1" applyFill="1" applyBorder="1" applyAlignment="1" applyProtection="1">
      <alignment horizontal="centerContinuous"/>
      <protection hidden="1"/>
    </xf>
    <xf numFmtId="0" fontId="2" fillId="0" borderId="21" xfId="1" applyNumberFormat="1" applyFont="1" applyFill="1" applyBorder="1" applyAlignment="1" applyProtection="1">
      <alignment horizontal="centerContinuous"/>
      <protection hidden="1"/>
    </xf>
    <xf numFmtId="0" fontId="2" fillId="0" borderId="28" xfId="1" applyNumberFormat="1" applyFont="1" applyFill="1" applyBorder="1" applyAlignment="1" applyProtection="1">
      <alignment horizontal="centerContinuous" wrapText="1"/>
      <protection hidden="1"/>
    </xf>
    <xf numFmtId="0" fontId="2" fillId="0" borderId="29" xfId="1" applyNumberFormat="1" applyFont="1" applyFill="1" applyBorder="1" applyAlignment="1" applyProtection="1">
      <alignment horizontal="center" wrapText="1"/>
      <protection hidden="1"/>
    </xf>
    <xf numFmtId="0" fontId="2" fillId="0" borderId="30" xfId="1" applyNumberFormat="1" applyFont="1" applyFill="1" applyBorder="1" applyAlignment="1" applyProtection="1">
      <alignment horizontal="center" wrapText="1"/>
      <protection hidden="1"/>
    </xf>
    <xf numFmtId="0" fontId="2" fillId="0" borderId="31" xfId="1" applyNumberFormat="1" applyFont="1" applyFill="1" applyBorder="1" applyAlignment="1" applyProtection="1">
      <alignment horizontal="center" wrapText="1"/>
      <protection hidden="1"/>
    </xf>
    <xf numFmtId="0" fontId="3" fillId="0" borderId="30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32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1" applyNumberFormat="1" applyFont="1" applyFill="1" applyBorder="1" applyAlignment="1" applyProtection="1">
      <alignment horizontal="right" wrapText="1"/>
      <protection hidden="1"/>
    </xf>
    <xf numFmtId="0" fontId="3" fillId="0" borderId="21" xfId="1" applyNumberFormat="1" applyFont="1" applyFill="1" applyBorder="1" applyAlignment="1" applyProtection="1">
      <alignment horizontal="right" wrapText="1"/>
      <protection hidden="1"/>
    </xf>
    <xf numFmtId="168" fontId="3" fillId="0" borderId="22" xfId="1" applyNumberFormat="1" applyFont="1" applyFill="1" applyBorder="1" applyAlignment="1" applyProtection="1">
      <alignment wrapText="1"/>
      <protection hidden="1"/>
    </xf>
    <xf numFmtId="168" fontId="3" fillId="0" borderId="21" xfId="1" applyNumberFormat="1" applyFont="1" applyFill="1" applyBorder="1" applyAlignment="1" applyProtection="1">
      <alignment wrapText="1"/>
      <protection hidden="1"/>
    </xf>
    <xf numFmtId="167" fontId="3" fillId="0" borderId="20" xfId="1" applyNumberFormat="1" applyFont="1" applyFill="1" applyBorder="1" applyAlignment="1" applyProtection="1">
      <alignment wrapText="1"/>
      <protection hidden="1"/>
    </xf>
    <xf numFmtId="0" fontId="3" fillId="0" borderId="16" xfId="1" applyNumberFormat="1" applyFont="1" applyFill="1" applyBorder="1" applyAlignment="1" applyProtection="1">
      <alignment horizontal="right" wrapText="1"/>
      <protection hidden="1"/>
    </xf>
    <xf numFmtId="0" fontId="3" fillId="0" borderId="18" xfId="1" applyNumberFormat="1" applyFont="1" applyFill="1" applyBorder="1" applyAlignment="1" applyProtection="1">
      <alignment horizontal="right" wrapText="1"/>
      <protection hidden="1"/>
    </xf>
    <xf numFmtId="168" fontId="3" fillId="0" borderId="16" xfId="1" applyNumberFormat="1" applyFont="1" applyFill="1" applyBorder="1" applyAlignment="1" applyProtection="1">
      <alignment wrapText="1"/>
      <protection hidden="1"/>
    </xf>
    <xf numFmtId="168" fontId="3" fillId="0" borderId="18" xfId="1" applyNumberFormat="1" applyFont="1" applyFill="1" applyBorder="1" applyAlignment="1" applyProtection="1">
      <alignment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0"/>
  <sheetViews>
    <sheetView showGridLines="0" tabSelected="1" workbookViewId="0">
      <selection activeCell="C3" sqref="C3:AL3"/>
    </sheetView>
  </sheetViews>
  <sheetFormatPr defaultColWidth="9.140625" defaultRowHeight="12.75" x14ac:dyDescent="0.2"/>
  <cols>
    <col min="1" max="1" width="0.28515625" style="1" customWidth="1"/>
    <col min="2" max="2" width="0" style="1" hidden="1" customWidth="1"/>
    <col min="3" max="3" width="13" style="1" customWidth="1"/>
    <col min="4" max="4" width="19.28515625" style="1" hidden="1" customWidth="1"/>
    <col min="5" max="14" width="0" style="1" hidden="1" customWidth="1"/>
    <col min="15" max="15" width="38.85546875" style="1" customWidth="1"/>
    <col min="16" max="34" width="0" style="1" hidden="1" customWidth="1"/>
    <col min="35" max="38" width="12.85546875" style="1" customWidth="1"/>
    <col min="39" max="40" width="0" style="1" hidden="1" customWidth="1"/>
    <col min="41" max="41" width="0.7109375" style="1" customWidth="1"/>
    <col min="42" max="256" width="9.140625" style="1" customWidth="1"/>
    <col min="257" max="16384" width="9.140625" style="1"/>
  </cols>
  <sheetData>
    <row r="1" spans="1:41" ht="12.75" customHeight="1" x14ac:dyDescent="0.2">
      <c r="A1" s="103"/>
      <c r="B1" s="102"/>
      <c r="C1" s="104"/>
      <c r="D1" s="102"/>
      <c r="E1" s="102"/>
      <c r="F1" s="102"/>
      <c r="G1" s="102"/>
      <c r="H1" s="102"/>
      <c r="I1" s="102"/>
      <c r="J1" s="102"/>
      <c r="K1" s="99"/>
      <c r="L1" s="96"/>
      <c r="M1" s="96"/>
      <c r="N1" s="9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J1" s="3"/>
      <c r="AK1" s="3"/>
      <c r="AL1" s="3"/>
      <c r="AM1" s="2"/>
      <c r="AN1" s="2"/>
      <c r="AO1" s="2"/>
    </row>
    <row r="2" spans="1:41" ht="12.75" customHeight="1" x14ac:dyDescent="0.2">
      <c r="A2" s="103"/>
      <c r="B2" s="102"/>
      <c r="C2" s="102"/>
      <c r="D2" s="102"/>
      <c r="E2" s="102"/>
      <c r="F2" s="102"/>
      <c r="G2" s="102"/>
      <c r="H2" s="102"/>
      <c r="I2" s="102"/>
      <c r="J2" s="102"/>
      <c r="K2" s="99"/>
      <c r="L2" s="96"/>
      <c r="M2" s="96"/>
      <c r="N2" s="9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J2" s="3"/>
      <c r="AK2" s="3"/>
      <c r="AL2" s="3"/>
      <c r="AM2" s="2"/>
      <c r="AN2" s="2"/>
      <c r="AO2" s="2"/>
    </row>
    <row r="3" spans="1:41" ht="36" customHeight="1" x14ac:dyDescent="0.25">
      <c r="A3" s="101"/>
      <c r="B3" s="101"/>
      <c r="C3" s="105" t="s">
        <v>331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2"/>
      <c r="AN3" s="2"/>
      <c r="AO3" s="2"/>
    </row>
    <row r="4" spans="1:41" ht="18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98"/>
      <c r="L4" s="98"/>
      <c r="M4" s="98"/>
      <c r="N4" s="98"/>
      <c r="O4" s="100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  <c r="AF4" s="99"/>
      <c r="AG4" s="98"/>
      <c r="AH4" s="98"/>
      <c r="AI4" s="2"/>
      <c r="AJ4" s="3"/>
      <c r="AK4" s="3"/>
      <c r="AL4" s="3"/>
      <c r="AM4" s="2"/>
      <c r="AN4" s="2"/>
      <c r="AO4" s="2"/>
    </row>
    <row r="5" spans="1:41" ht="11.25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96"/>
      <c r="N5" s="9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"/>
      <c r="AH5" s="2"/>
      <c r="AI5" s="2"/>
      <c r="AJ5" s="3"/>
      <c r="AK5" s="3"/>
      <c r="AL5" s="3"/>
      <c r="AM5" s="2"/>
      <c r="AN5" s="97"/>
      <c r="AO5" s="2"/>
    </row>
    <row r="6" spans="1:41" ht="12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96"/>
      <c r="N6" s="9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2"/>
      <c r="AI6" s="2"/>
      <c r="AJ6" s="3"/>
      <c r="AK6" s="3"/>
      <c r="AL6" s="3"/>
      <c r="AM6" s="2"/>
      <c r="AN6" s="2"/>
      <c r="AO6" s="2"/>
    </row>
    <row r="7" spans="1:41" ht="24.75" customHeight="1" thickBot="1" x14ac:dyDescent="0.25">
      <c r="A7" s="20"/>
      <c r="B7" s="95"/>
      <c r="C7" s="111" t="s">
        <v>328</v>
      </c>
      <c r="D7" s="111"/>
      <c r="E7" s="92"/>
      <c r="F7" s="94"/>
      <c r="G7" s="94"/>
      <c r="H7" s="94"/>
      <c r="I7" s="94"/>
      <c r="J7" s="94"/>
      <c r="K7" s="94"/>
      <c r="L7" s="93"/>
      <c r="M7" s="93"/>
      <c r="N7" s="93"/>
      <c r="O7" s="106" t="s">
        <v>327</v>
      </c>
      <c r="P7" s="92" t="s">
        <v>326</v>
      </c>
      <c r="Q7" s="91"/>
      <c r="R7" s="91"/>
      <c r="S7" s="89"/>
      <c r="T7" s="90" t="s">
        <v>325</v>
      </c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107" t="s">
        <v>330</v>
      </c>
      <c r="AJ7" s="106" t="s">
        <v>329</v>
      </c>
      <c r="AK7" s="109" t="s">
        <v>324</v>
      </c>
      <c r="AL7" s="110" t="s">
        <v>323</v>
      </c>
      <c r="AM7" s="108"/>
      <c r="AN7" s="108"/>
      <c r="AO7" s="3"/>
    </row>
    <row r="8" spans="1:41" ht="36" customHeight="1" thickBot="1" x14ac:dyDescent="0.25">
      <c r="A8" s="20"/>
      <c r="B8" s="88"/>
      <c r="C8" s="112"/>
      <c r="D8" s="112"/>
      <c r="E8" s="87"/>
      <c r="F8" s="86"/>
      <c r="G8" s="86"/>
      <c r="H8" s="86"/>
      <c r="I8" s="86"/>
      <c r="J8" s="86"/>
      <c r="K8" s="86"/>
      <c r="L8" s="85" t="s">
        <v>322</v>
      </c>
      <c r="M8" s="85" t="s">
        <v>322</v>
      </c>
      <c r="N8" s="85"/>
      <c r="O8" s="106"/>
      <c r="P8" s="84" t="s">
        <v>321</v>
      </c>
      <c r="Q8" s="84" t="s">
        <v>320</v>
      </c>
      <c r="R8" s="84" t="s">
        <v>319</v>
      </c>
      <c r="S8" s="83" t="s">
        <v>318</v>
      </c>
      <c r="T8" s="81" t="s">
        <v>317</v>
      </c>
      <c r="U8" s="82" t="s">
        <v>316</v>
      </c>
      <c r="V8" s="82" t="s">
        <v>315</v>
      </c>
      <c r="W8" s="82" t="s">
        <v>314</v>
      </c>
      <c r="X8" s="82" t="s">
        <v>313</v>
      </c>
      <c r="Y8" s="81" t="s">
        <v>312</v>
      </c>
      <c r="Z8" s="80" t="s">
        <v>311</v>
      </c>
      <c r="AA8" s="80" t="s">
        <v>310</v>
      </c>
      <c r="AB8" s="80" t="s">
        <v>309</v>
      </c>
      <c r="AC8" s="80" t="s">
        <v>308</v>
      </c>
      <c r="AD8" s="80" t="s">
        <v>307</v>
      </c>
      <c r="AE8" s="80" t="s">
        <v>306</v>
      </c>
      <c r="AF8" s="80" t="s">
        <v>305</v>
      </c>
      <c r="AG8" s="80" t="s">
        <v>304</v>
      </c>
      <c r="AH8" s="80" t="s">
        <v>303</v>
      </c>
      <c r="AI8" s="107"/>
      <c r="AJ8" s="106"/>
      <c r="AK8" s="109"/>
      <c r="AL8" s="110"/>
      <c r="AM8" s="108"/>
      <c r="AN8" s="108"/>
      <c r="AO8" s="3"/>
    </row>
    <row r="9" spans="1:41" ht="21.75" customHeight="1" x14ac:dyDescent="0.2">
      <c r="A9" s="20"/>
      <c r="B9" s="79" t="s">
        <v>213</v>
      </c>
      <c r="C9" s="78" t="s">
        <v>213</v>
      </c>
      <c r="D9" s="77" t="s">
        <v>12</v>
      </c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76" t="s">
        <v>302</v>
      </c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6"/>
      <c r="AI9" s="75">
        <v>171349.38</v>
      </c>
      <c r="AJ9" s="75">
        <v>30904.6</v>
      </c>
      <c r="AK9" s="75">
        <f>AJ9-AI9</f>
        <v>-140444.78</v>
      </c>
      <c r="AL9" s="74">
        <f>AJ9/AI9*100</f>
        <v>18.036015070495147</v>
      </c>
      <c r="AM9" s="117"/>
      <c r="AN9" s="117"/>
      <c r="AO9" s="37"/>
    </row>
    <row r="10" spans="1:41" ht="21.75" hidden="1" customHeight="1" x14ac:dyDescent="0.2">
      <c r="A10" s="20"/>
      <c r="B10" s="67" t="s">
        <v>213</v>
      </c>
      <c r="C10" s="66" t="s">
        <v>213</v>
      </c>
      <c r="D10" s="65" t="s">
        <v>301</v>
      </c>
      <c r="E10" s="58"/>
      <c r="F10" s="64"/>
      <c r="G10" s="63"/>
      <c r="H10" s="62" t="s">
        <v>300</v>
      </c>
      <c r="I10" s="61" t="s">
        <v>299</v>
      </c>
      <c r="J10" s="60"/>
      <c r="K10" s="59"/>
      <c r="L10" s="58"/>
      <c r="M10" s="57"/>
      <c r="N10" s="57"/>
      <c r="O10" s="57" t="s">
        <v>298</v>
      </c>
      <c r="P10" s="56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>
        <v>45</v>
      </c>
      <c r="AJ10" s="55">
        <v>0</v>
      </c>
      <c r="AK10" s="55">
        <v>-45</v>
      </c>
      <c r="AL10" s="54" t="s">
        <v>189</v>
      </c>
      <c r="AM10" s="53"/>
      <c r="AN10" s="53"/>
      <c r="AO10" s="37"/>
    </row>
    <row r="11" spans="1:41" ht="32.25" hidden="1" customHeight="1" x14ac:dyDescent="0.2">
      <c r="A11" s="20"/>
      <c r="B11" s="67" t="s">
        <v>213</v>
      </c>
      <c r="C11" s="66" t="s">
        <v>213</v>
      </c>
      <c r="D11" s="65" t="s">
        <v>297</v>
      </c>
      <c r="E11" s="58"/>
      <c r="F11" s="64"/>
      <c r="G11" s="63"/>
      <c r="H11" s="62" t="s">
        <v>296</v>
      </c>
      <c r="I11" s="61"/>
      <c r="J11" s="60"/>
      <c r="K11" s="59"/>
      <c r="L11" s="58"/>
      <c r="M11" s="57"/>
      <c r="N11" s="57"/>
      <c r="O11" s="57" t="s">
        <v>295</v>
      </c>
      <c r="P11" s="56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>
        <v>43</v>
      </c>
      <c r="AJ11" s="55">
        <v>0</v>
      </c>
      <c r="AK11" s="55">
        <v>-43</v>
      </c>
      <c r="AL11" s="54" t="s">
        <v>189</v>
      </c>
      <c r="AM11" s="53"/>
      <c r="AN11" s="53"/>
      <c r="AO11" s="37"/>
    </row>
    <row r="12" spans="1:41" ht="84.75" hidden="1" customHeight="1" x14ac:dyDescent="0.2">
      <c r="A12" s="20"/>
      <c r="B12" s="67" t="s">
        <v>213</v>
      </c>
      <c r="C12" s="66" t="s">
        <v>213</v>
      </c>
      <c r="D12" s="65" t="s">
        <v>294</v>
      </c>
      <c r="E12" s="58"/>
      <c r="F12" s="64"/>
      <c r="G12" s="63"/>
      <c r="H12" s="62"/>
      <c r="I12" s="61" t="s">
        <v>293</v>
      </c>
      <c r="J12" s="60"/>
      <c r="K12" s="59"/>
      <c r="L12" s="58"/>
      <c r="M12" s="57"/>
      <c r="N12" s="57"/>
      <c r="O12" s="57" t="s">
        <v>292</v>
      </c>
      <c r="P12" s="56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>
        <v>8300</v>
      </c>
      <c r="AJ12" s="55">
        <v>1977.66</v>
      </c>
      <c r="AK12" s="55">
        <v>-6322.3</v>
      </c>
      <c r="AL12" s="54" t="s">
        <v>291</v>
      </c>
      <c r="AM12" s="53"/>
      <c r="AN12" s="53"/>
      <c r="AO12" s="37"/>
    </row>
    <row r="13" spans="1:41" ht="74.25" hidden="1" customHeight="1" x14ac:dyDescent="0.2">
      <c r="A13" s="20"/>
      <c r="B13" s="67" t="s">
        <v>213</v>
      </c>
      <c r="C13" s="66" t="s">
        <v>213</v>
      </c>
      <c r="D13" s="65" t="s">
        <v>290</v>
      </c>
      <c r="E13" s="58"/>
      <c r="F13" s="64"/>
      <c r="G13" s="63"/>
      <c r="H13" s="62"/>
      <c r="I13" s="61" t="s">
        <v>289</v>
      </c>
      <c r="J13" s="60"/>
      <c r="K13" s="59"/>
      <c r="L13" s="58"/>
      <c r="M13" s="57"/>
      <c r="N13" s="57"/>
      <c r="O13" s="57" t="s">
        <v>288</v>
      </c>
      <c r="P13" s="56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>
        <v>1800</v>
      </c>
      <c r="AJ13" s="55">
        <v>726.88</v>
      </c>
      <c r="AK13" s="55">
        <v>-1073.0999999999999</v>
      </c>
      <c r="AL13" s="54" t="s">
        <v>287</v>
      </c>
      <c r="AM13" s="53"/>
      <c r="AN13" s="53"/>
      <c r="AO13" s="37"/>
    </row>
    <row r="14" spans="1:41" ht="32.25" hidden="1" customHeight="1" x14ac:dyDescent="0.2">
      <c r="A14" s="20"/>
      <c r="B14" s="67" t="s">
        <v>213</v>
      </c>
      <c r="C14" s="66" t="s">
        <v>213</v>
      </c>
      <c r="D14" s="65" t="s">
        <v>286</v>
      </c>
      <c r="E14" s="58"/>
      <c r="F14" s="64"/>
      <c r="G14" s="63"/>
      <c r="H14" s="62"/>
      <c r="I14" s="61" t="s">
        <v>285</v>
      </c>
      <c r="J14" s="60"/>
      <c r="K14" s="59"/>
      <c r="L14" s="58"/>
      <c r="M14" s="57"/>
      <c r="N14" s="57"/>
      <c r="O14" s="57" t="s">
        <v>284</v>
      </c>
      <c r="P14" s="56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>
        <v>2759</v>
      </c>
      <c r="AJ14" s="55">
        <v>903.05</v>
      </c>
      <c r="AK14" s="55">
        <v>-1856</v>
      </c>
      <c r="AL14" s="54" t="s">
        <v>283</v>
      </c>
      <c r="AM14" s="53"/>
      <c r="AN14" s="53"/>
      <c r="AO14" s="37"/>
    </row>
    <row r="15" spans="1:41" ht="53.25" hidden="1" customHeight="1" x14ac:dyDescent="0.2">
      <c r="A15" s="20"/>
      <c r="B15" s="67" t="s">
        <v>213</v>
      </c>
      <c r="C15" s="66" t="s">
        <v>213</v>
      </c>
      <c r="D15" s="65" t="s">
        <v>282</v>
      </c>
      <c r="E15" s="58"/>
      <c r="F15" s="64"/>
      <c r="G15" s="63"/>
      <c r="H15" s="62"/>
      <c r="I15" s="61" t="s">
        <v>281</v>
      </c>
      <c r="J15" s="60"/>
      <c r="K15" s="59"/>
      <c r="L15" s="58"/>
      <c r="M15" s="57"/>
      <c r="N15" s="57"/>
      <c r="O15" s="57" t="s">
        <v>280</v>
      </c>
      <c r="P15" s="56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>
        <v>20</v>
      </c>
      <c r="AJ15" s="55">
        <v>3.27</v>
      </c>
      <c r="AK15" s="55">
        <v>-16.7</v>
      </c>
      <c r="AL15" s="54" t="s">
        <v>279</v>
      </c>
      <c r="AM15" s="53"/>
      <c r="AN15" s="53"/>
      <c r="AO15" s="37"/>
    </row>
    <row r="16" spans="1:41" ht="63.75" hidden="1" customHeight="1" x14ac:dyDescent="0.2">
      <c r="A16" s="20"/>
      <c r="B16" s="67" t="s">
        <v>213</v>
      </c>
      <c r="C16" s="66" t="s">
        <v>213</v>
      </c>
      <c r="D16" s="65" t="s">
        <v>278</v>
      </c>
      <c r="E16" s="58"/>
      <c r="F16" s="64"/>
      <c r="G16" s="63"/>
      <c r="H16" s="62"/>
      <c r="I16" s="61" t="s">
        <v>277</v>
      </c>
      <c r="J16" s="60"/>
      <c r="K16" s="59"/>
      <c r="L16" s="58"/>
      <c r="M16" s="57"/>
      <c r="N16" s="57"/>
      <c r="O16" s="57" t="s">
        <v>276</v>
      </c>
      <c r="P16" s="56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>
        <v>800</v>
      </c>
      <c r="AJ16" s="55">
        <v>22.52</v>
      </c>
      <c r="AK16" s="55">
        <v>-777.5</v>
      </c>
      <c r="AL16" s="54" t="s">
        <v>275</v>
      </c>
      <c r="AM16" s="53"/>
      <c r="AN16" s="53"/>
      <c r="AO16" s="37"/>
    </row>
    <row r="17" spans="1:41" ht="32.25" hidden="1" customHeight="1" x14ac:dyDescent="0.2">
      <c r="A17" s="20"/>
      <c r="B17" s="67" t="s">
        <v>213</v>
      </c>
      <c r="C17" s="66" t="s">
        <v>213</v>
      </c>
      <c r="D17" s="65" t="s">
        <v>203</v>
      </c>
      <c r="E17" s="58"/>
      <c r="F17" s="64"/>
      <c r="G17" s="63"/>
      <c r="H17" s="62"/>
      <c r="I17" s="61" t="s">
        <v>274</v>
      </c>
      <c r="J17" s="60"/>
      <c r="K17" s="59"/>
      <c r="L17" s="58"/>
      <c r="M17" s="57"/>
      <c r="N17" s="57"/>
      <c r="O17" s="57" t="s">
        <v>201</v>
      </c>
      <c r="P17" s="56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>
        <v>25</v>
      </c>
      <c r="AJ17" s="55">
        <v>2.78</v>
      </c>
      <c r="AK17" s="55">
        <v>-22.2</v>
      </c>
      <c r="AL17" s="54" t="s">
        <v>273</v>
      </c>
      <c r="AM17" s="53"/>
      <c r="AN17" s="53"/>
      <c r="AO17" s="37"/>
    </row>
    <row r="18" spans="1:41" ht="32.25" hidden="1" customHeight="1" x14ac:dyDescent="0.2">
      <c r="A18" s="20"/>
      <c r="B18" s="67" t="s">
        <v>213</v>
      </c>
      <c r="C18" s="66" t="s">
        <v>213</v>
      </c>
      <c r="D18" s="65" t="s">
        <v>272</v>
      </c>
      <c r="E18" s="58"/>
      <c r="F18" s="64"/>
      <c r="G18" s="63"/>
      <c r="H18" s="62"/>
      <c r="I18" s="61" t="s">
        <v>271</v>
      </c>
      <c r="J18" s="60"/>
      <c r="K18" s="59"/>
      <c r="L18" s="58"/>
      <c r="M18" s="57"/>
      <c r="N18" s="57"/>
      <c r="O18" s="57" t="s">
        <v>270</v>
      </c>
      <c r="P18" s="56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>
        <v>230</v>
      </c>
      <c r="AJ18" s="55">
        <v>26.38</v>
      </c>
      <c r="AK18" s="55">
        <v>-203.6</v>
      </c>
      <c r="AL18" s="54" t="s">
        <v>269</v>
      </c>
      <c r="AM18" s="53"/>
      <c r="AN18" s="53"/>
      <c r="AO18" s="37"/>
    </row>
    <row r="19" spans="1:41" ht="84.75" hidden="1" customHeight="1" x14ac:dyDescent="0.2">
      <c r="A19" s="20"/>
      <c r="B19" s="67" t="s">
        <v>213</v>
      </c>
      <c r="C19" s="66" t="s">
        <v>213</v>
      </c>
      <c r="D19" s="65" t="s">
        <v>268</v>
      </c>
      <c r="E19" s="58"/>
      <c r="F19" s="64"/>
      <c r="G19" s="63"/>
      <c r="H19" s="62"/>
      <c r="I19" s="61" t="s">
        <v>267</v>
      </c>
      <c r="J19" s="60"/>
      <c r="K19" s="59"/>
      <c r="L19" s="58"/>
      <c r="M19" s="57"/>
      <c r="N19" s="57"/>
      <c r="O19" s="57" t="s">
        <v>266</v>
      </c>
      <c r="P19" s="56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>
        <v>0</v>
      </c>
      <c r="AJ19" s="55">
        <v>23</v>
      </c>
      <c r="AK19" s="55">
        <v>23</v>
      </c>
      <c r="AL19" s="54" t="s">
        <v>6</v>
      </c>
      <c r="AM19" s="53"/>
      <c r="AN19" s="53"/>
      <c r="AO19" s="37"/>
    </row>
    <row r="20" spans="1:41" ht="53.25" hidden="1" customHeight="1" x14ac:dyDescent="0.2">
      <c r="A20" s="20"/>
      <c r="B20" s="67" t="s">
        <v>213</v>
      </c>
      <c r="C20" s="66" t="s">
        <v>213</v>
      </c>
      <c r="D20" s="65" t="s">
        <v>265</v>
      </c>
      <c r="E20" s="58"/>
      <c r="F20" s="64"/>
      <c r="G20" s="63"/>
      <c r="H20" s="62"/>
      <c r="I20" s="61" t="s">
        <v>264</v>
      </c>
      <c r="J20" s="60"/>
      <c r="K20" s="59"/>
      <c r="L20" s="58"/>
      <c r="M20" s="57"/>
      <c r="N20" s="57"/>
      <c r="O20" s="57" t="s">
        <v>263</v>
      </c>
      <c r="P20" s="56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>
        <v>2210</v>
      </c>
      <c r="AJ20" s="55">
        <v>2096.89</v>
      </c>
      <c r="AK20" s="55">
        <v>-113.1</v>
      </c>
      <c r="AL20" s="54" t="s">
        <v>262</v>
      </c>
      <c r="AM20" s="53"/>
      <c r="AN20" s="53"/>
      <c r="AO20" s="37"/>
    </row>
    <row r="21" spans="1:41" ht="42.75" hidden="1" customHeight="1" x14ac:dyDescent="0.2">
      <c r="A21" s="20"/>
      <c r="B21" s="67" t="s">
        <v>213</v>
      </c>
      <c r="C21" s="66" t="s">
        <v>213</v>
      </c>
      <c r="D21" s="65" t="s">
        <v>261</v>
      </c>
      <c r="E21" s="58"/>
      <c r="F21" s="64"/>
      <c r="G21" s="63"/>
      <c r="H21" s="62"/>
      <c r="I21" s="61" t="s">
        <v>260</v>
      </c>
      <c r="J21" s="60"/>
      <c r="K21" s="59"/>
      <c r="L21" s="58"/>
      <c r="M21" s="57"/>
      <c r="N21" s="57"/>
      <c r="O21" s="57" t="s">
        <v>259</v>
      </c>
      <c r="P21" s="56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>
        <v>250</v>
      </c>
      <c r="AJ21" s="55">
        <v>76.33</v>
      </c>
      <c r="AK21" s="55">
        <v>-173.7</v>
      </c>
      <c r="AL21" s="54" t="s">
        <v>258</v>
      </c>
      <c r="AM21" s="53"/>
      <c r="AN21" s="53"/>
      <c r="AO21" s="37"/>
    </row>
    <row r="22" spans="1:41" ht="84.75" hidden="1" customHeight="1" x14ac:dyDescent="0.2">
      <c r="A22" s="20"/>
      <c r="B22" s="67" t="s">
        <v>213</v>
      </c>
      <c r="C22" s="66" t="s">
        <v>213</v>
      </c>
      <c r="D22" s="65" t="s">
        <v>15</v>
      </c>
      <c r="E22" s="58"/>
      <c r="F22" s="64"/>
      <c r="G22" s="63"/>
      <c r="H22" s="62"/>
      <c r="I22" s="61" t="s">
        <v>257</v>
      </c>
      <c r="J22" s="60"/>
      <c r="K22" s="59"/>
      <c r="L22" s="58"/>
      <c r="M22" s="57"/>
      <c r="N22" s="57"/>
      <c r="O22" s="57" t="s">
        <v>13</v>
      </c>
      <c r="P22" s="56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>
        <v>223</v>
      </c>
      <c r="AJ22" s="55">
        <v>4.3499999999999996</v>
      </c>
      <c r="AK22" s="55">
        <v>-218.7</v>
      </c>
      <c r="AL22" s="54" t="s">
        <v>256</v>
      </c>
      <c r="AM22" s="53"/>
      <c r="AN22" s="53"/>
      <c r="AO22" s="37"/>
    </row>
    <row r="23" spans="1:41" ht="42.75" hidden="1" customHeight="1" x14ac:dyDescent="0.2">
      <c r="A23" s="20"/>
      <c r="B23" s="67" t="s">
        <v>213</v>
      </c>
      <c r="C23" s="66" t="s">
        <v>213</v>
      </c>
      <c r="D23" s="65" t="s">
        <v>255</v>
      </c>
      <c r="E23" s="58"/>
      <c r="F23" s="64"/>
      <c r="G23" s="63"/>
      <c r="H23" s="62"/>
      <c r="I23" s="61" t="s">
        <v>254</v>
      </c>
      <c r="J23" s="60"/>
      <c r="K23" s="59"/>
      <c r="L23" s="58"/>
      <c r="M23" s="57"/>
      <c r="N23" s="57"/>
      <c r="O23" s="57" t="s">
        <v>253</v>
      </c>
      <c r="P23" s="56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>
        <v>0</v>
      </c>
      <c r="AJ23" s="55">
        <v>19.2</v>
      </c>
      <c r="AK23" s="55">
        <v>19.2</v>
      </c>
      <c r="AL23" s="54" t="s">
        <v>6</v>
      </c>
      <c r="AM23" s="53"/>
      <c r="AN23" s="53"/>
      <c r="AO23" s="37"/>
    </row>
    <row r="24" spans="1:41" ht="53.25" hidden="1" customHeight="1" x14ac:dyDescent="0.2">
      <c r="A24" s="20"/>
      <c r="B24" s="67" t="s">
        <v>213</v>
      </c>
      <c r="C24" s="66" t="s">
        <v>213</v>
      </c>
      <c r="D24" s="65" t="s">
        <v>252</v>
      </c>
      <c r="E24" s="58"/>
      <c r="F24" s="64"/>
      <c r="G24" s="63"/>
      <c r="H24" s="62"/>
      <c r="I24" s="61" t="s">
        <v>251</v>
      </c>
      <c r="J24" s="60"/>
      <c r="K24" s="59"/>
      <c r="L24" s="58"/>
      <c r="M24" s="57"/>
      <c r="N24" s="57"/>
      <c r="O24" s="57" t="s">
        <v>250</v>
      </c>
      <c r="P24" s="56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>
        <v>0</v>
      </c>
      <c r="AJ24" s="55">
        <v>37.31</v>
      </c>
      <c r="AK24" s="55">
        <v>37.299999999999997</v>
      </c>
      <c r="AL24" s="54" t="s">
        <v>6</v>
      </c>
      <c r="AM24" s="53"/>
      <c r="AN24" s="53"/>
      <c r="AO24" s="37"/>
    </row>
    <row r="25" spans="1:41" ht="116.25" hidden="1" customHeight="1" x14ac:dyDescent="0.2">
      <c r="A25" s="20"/>
      <c r="B25" s="67" t="s">
        <v>213</v>
      </c>
      <c r="C25" s="66" t="s">
        <v>213</v>
      </c>
      <c r="D25" s="65" t="s">
        <v>10</v>
      </c>
      <c r="E25" s="58"/>
      <c r="F25" s="64"/>
      <c r="G25" s="63"/>
      <c r="H25" s="62"/>
      <c r="I25" s="61"/>
      <c r="J25" s="60" t="s">
        <v>249</v>
      </c>
      <c r="K25" s="59"/>
      <c r="L25" s="58"/>
      <c r="M25" s="57"/>
      <c r="N25" s="57"/>
      <c r="O25" s="57" t="s">
        <v>8</v>
      </c>
      <c r="P25" s="56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>
        <v>0</v>
      </c>
      <c r="AJ25" s="55">
        <v>5.69</v>
      </c>
      <c r="AK25" s="55">
        <v>5.7</v>
      </c>
      <c r="AL25" s="54" t="s">
        <v>6</v>
      </c>
      <c r="AM25" s="53"/>
      <c r="AN25" s="53"/>
      <c r="AO25" s="37"/>
    </row>
    <row r="26" spans="1:41" ht="21.75" hidden="1" customHeight="1" x14ac:dyDescent="0.2">
      <c r="A26" s="20"/>
      <c r="B26" s="67" t="s">
        <v>213</v>
      </c>
      <c r="C26" s="66" t="s">
        <v>213</v>
      </c>
      <c r="D26" s="65" t="s">
        <v>248</v>
      </c>
      <c r="E26" s="58"/>
      <c r="F26" s="64"/>
      <c r="G26" s="63" t="s">
        <v>247</v>
      </c>
      <c r="H26" s="62" t="s">
        <v>246</v>
      </c>
      <c r="I26" s="61"/>
      <c r="J26" s="60"/>
      <c r="K26" s="59"/>
      <c r="L26" s="58"/>
      <c r="M26" s="57"/>
      <c r="N26" s="57"/>
      <c r="O26" s="57" t="s">
        <v>245</v>
      </c>
      <c r="P26" s="56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>
        <v>0</v>
      </c>
      <c r="AJ26" s="55">
        <v>-532.12</v>
      </c>
      <c r="AK26" s="55">
        <v>-532.1</v>
      </c>
      <c r="AL26" s="54" t="s">
        <v>6</v>
      </c>
      <c r="AM26" s="53"/>
      <c r="AN26" s="53"/>
      <c r="AO26" s="37"/>
    </row>
    <row r="27" spans="1:41" ht="32.25" hidden="1" customHeight="1" x14ac:dyDescent="0.2">
      <c r="A27" s="20"/>
      <c r="B27" s="67" t="s">
        <v>213</v>
      </c>
      <c r="C27" s="66" t="s">
        <v>213</v>
      </c>
      <c r="D27" s="65" t="s">
        <v>244</v>
      </c>
      <c r="E27" s="58"/>
      <c r="F27" s="64"/>
      <c r="G27" s="63"/>
      <c r="H27" s="62"/>
      <c r="I27" s="61" t="s">
        <v>243</v>
      </c>
      <c r="J27" s="60"/>
      <c r="K27" s="59"/>
      <c r="L27" s="58"/>
      <c r="M27" s="57"/>
      <c r="N27" s="57"/>
      <c r="O27" s="57" t="s">
        <v>242</v>
      </c>
      <c r="P27" s="56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>
        <v>40246</v>
      </c>
      <c r="AJ27" s="55">
        <v>16765</v>
      </c>
      <c r="AK27" s="55">
        <v>-23481</v>
      </c>
      <c r="AL27" s="54" t="s">
        <v>241</v>
      </c>
      <c r="AM27" s="53"/>
      <c r="AN27" s="53"/>
      <c r="AO27" s="37"/>
    </row>
    <row r="28" spans="1:41" ht="95.25" hidden="1" customHeight="1" x14ac:dyDescent="0.2">
      <c r="A28" s="20"/>
      <c r="B28" s="67" t="s">
        <v>213</v>
      </c>
      <c r="C28" s="66" t="s">
        <v>213</v>
      </c>
      <c r="D28" s="65" t="s">
        <v>240</v>
      </c>
      <c r="E28" s="58"/>
      <c r="F28" s="64"/>
      <c r="G28" s="63"/>
      <c r="H28" s="62"/>
      <c r="I28" s="61" t="s">
        <v>239</v>
      </c>
      <c r="J28" s="60"/>
      <c r="K28" s="59"/>
      <c r="L28" s="58"/>
      <c r="M28" s="57"/>
      <c r="N28" s="57"/>
      <c r="O28" s="57" t="s">
        <v>238</v>
      </c>
      <c r="P28" s="56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>
        <v>90713.600000000006</v>
      </c>
      <c r="AJ28" s="55">
        <v>0</v>
      </c>
      <c r="AK28" s="55">
        <v>-90713.600000000006</v>
      </c>
      <c r="AL28" s="54" t="s">
        <v>189</v>
      </c>
      <c r="AM28" s="53"/>
      <c r="AN28" s="53"/>
      <c r="AO28" s="37"/>
    </row>
    <row r="29" spans="1:41" ht="74.25" hidden="1" customHeight="1" x14ac:dyDescent="0.2">
      <c r="A29" s="20"/>
      <c r="B29" s="67" t="s">
        <v>213</v>
      </c>
      <c r="C29" s="66" t="s">
        <v>213</v>
      </c>
      <c r="D29" s="65" t="s">
        <v>237</v>
      </c>
      <c r="E29" s="58"/>
      <c r="F29" s="64"/>
      <c r="G29" s="63"/>
      <c r="H29" s="62"/>
      <c r="I29" s="61" t="s">
        <v>236</v>
      </c>
      <c r="J29" s="60"/>
      <c r="K29" s="59"/>
      <c r="L29" s="58"/>
      <c r="M29" s="57"/>
      <c r="N29" s="57"/>
      <c r="O29" s="57" t="s">
        <v>235</v>
      </c>
      <c r="P29" s="56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>
        <v>916.3</v>
      </c>
      <c r="AJ29" s="55">
        <v>0</v>
      </c>
      <c r="AK29" s="55">
        <v>-916.3</v>
      </c>
      <c r="AL29" s="54" t="s">
        <v>189</v>
      </c>
      <c r="AM29" s="53"/>
      <c r="AN29" s="53"/>
      <c r="AO29" s="37"/>
    </row>
    <row r="30" spans="1:41" ht="32.25" hidden="1" customHeight="1" x14ac:dyDescent="0.2">
      <c r="A30" s="20"/>
      <c r="B30" s="67" t="s">
        <v>213</v>
      </c>
      <c r="C30" s="66" t="s">
        <v>213</v>
      </c>
      <c r="D30" s="65" t="s">
        <v>234</v>
      </c>
      <c r="E30" s="58"/>
      <c r="F30" s="64"/>
      <c r="G30" s="63"/>
      <c r="H30" s="62"/>
      <c r="I30" s="61" t="s">
        <v>233</v>
      </c>
      <c r="J30" s="60"/>
      <c r="K30" s="59"/>
      <c r="L30" s="58"/>
      <c r="M30" s="57"/>
      <c r="N30" s="57"/>
      <c r="O30" s="57" t="s">
        <v>232</v>
      </c>
      <c r="P30" s="56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>
        <v>1392.55</v>
      </c>
      <c r="AJ30" s="55">
        <v>1392.55</v>
      </c>
      <c r="AK30" s="55">
        <v>0</v>
      </c>
      <c r="AL30" s="54" t="s">
        <v>193</v>
      </c>
      <c r="AM30" s="53"/>
      <c r="AN30" s="53"/>
      <c r="AO30" s="37"/>
    </row>
    <row r="31" spans="1:41" ht="21.75" hidden="1" customHeight="1" x14ac:dyDescent="0.2">
      <c r="A31" s="20"/>
      <c r="B31" s="67" t="s">
        <v>213</v>
      </c>
      <c r="C31" s="66" t="s">
        <v>213</v>
      </c>
      <c r="D31" s="65" t="s">
        <v>188</v>
      </c>
      <c r="E31" s="58"/>
      <c r="F31" s="64"/>
      <c r="G31" s="63"/>
      <c r="H31" s="62"/>
      <c r="I31" s="61" t="s">
        <v>231</v>
      </c>
      <c r="J31" s="60"/>
      <c r="K31" s="59"/>
      <c r="L31" s="58"/>
      <c r="M31" s="57"/>
      <c r="N31" s="57"/>
      <c r="O31" s="57" t="s">
        <v>186</v>
      </c>
      <c r="P31" s="56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>
        <v>12362</v>
      </c>
      <c r="AJ31" s="55">
        <v>1073.92</v>
      </c>
      <c r="AK31" s="55">
        <v>-11288.1</v>
      </c>
      <c r="AL31" s="54" t="s">
        <v>230</v>
      </c>
      <c r="AM31" s="53"/>
      <c r="AN31" s="53"/>
      <c r="AO31" s="37"/>
    </row>
    <row r="32" spans="1:41" ht="32.25" hidden="1" customHeight="1" x14ac:dyDescent="0.2">
      <c r="A32" s="20"/>
      <c r="B32" s="67" t="s">
        <v>213</v>
      </c>
      <c r="C32" s="66" t="s">
        <v>213</v>
      </c>
      <c r="D32" s="65" t="s">
        <v>184</v>
      </c>
      <c r="E32" s="58"/>
      <c r="F32" s="64"/>
      <c r="G32" s="63"/>
      <c r="H32" s="62"/>
      <c r="I32" s="61" t="s">
        <v>229</v>
      </c>
      <c r="J32" s="60"/>
      <c r="K32" s="59"/>
      <c r="L32" s="58"/>
      <c r="M32" s="57"/>
      <c r="N32" s="57"/>
      <c r="O32" s="57" t="s">
        <v>182</v>
      </c>
      <c r="P32" s="56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>
        <v>7743.6</v>
      </c>
      <c r="AJ32" s="55">
        <v>2188.5</v>
      </c>
      <c r="AK32" s="55">
        <v>-5555.1</v>
      </c>
      <c r="AL32" s="54" t="s">
        <v>228</v>
      </c>
      <c r="AM32" s="53"/>
      <c r="AN32" s="53"/>
      <c r="AO32" s="37"/>
    </row>
    <row r="33" spans="1:41" ht="53.25" hidden="1" customHeight="1" x14ac:dyDescent="0.2">
      <c r="A33" s="20"/>
      <c r="B33" s="67" t="s">
        <v>213</v>
      </c>
      <c r="C33" s="66" t="s">
        <v>213</v>
      </c>
      <c r="D33" s="65" t="s">
        <v>227</v>
      </c>
      <c r="E33" s="58"/>
      <c r="F33" s="64"/>
      <c r="G33" s="63"/>
      <c r="H33" s="62"/>
      <c r="I33" s="61" t="s">
        <v>226</v>
      </c>
      <c r="J33" s="60"/>
      <c r="K33" s="59"/>
      <c r="L33" s="58"/>
      <c r="M33" s="57"/>
      <c r="N33" s="57"/>
      <c r="O33" s="57" t="s">
        <v>225</v>
      </c>
      <c r="P33" s="56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>
        <v>442.4</v>
      </c>
      <c r="AJ33" s="55">
        <v>0</v>
      </c>
      <c r="AK33" s="55">
        <v>-442.4</v>
      </c>
      <c r="AL33" s="54" t="s">
        <v>189</v>
      </c>
      <c r="AM33" s="53"/>
      <c r="AN33" s="53"/>
      <c r="AO33" s="37"/>
    </row>
    <row r="34" spans="1:41" ht="42.75" hidden="1" customHeight="1" x14ac:dyDescent="0.2">
      <c r="A34" s="20"/>
      <c r="B34" s="67" t="s">
        <v>213</v>
      </c>
      <c r="C34" s="66" t="s">
        <v>213</v>
      </c>
      <c r="D34" s="65" t="s">
        <v>224</v>
      </c>
      <c r="E34" s="58"/>
      <c r="F34" s="64"/>
      <c r="G34" s="63"/>
      <c r="H34" s="62"/>
      <c r="I34" s="61" t="s">
        <v>223</v>
      </c>
      <c r="J34" s="60"/>
      <c r="K34" s="59"/>
      <c r="L34" s="58"/>
      <c r="M34" s="57"/>
      <c r="N34" s="57"/>
      <c r="O34" s="57" t="s">
        <v>222</v>
      </c>
      <c r="P34" s="56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>
        <v>829.6</v>
      </c>
      <c r="AJ34" s="55">
        <v>339.03</v>
      </c>
      <c r="AK34" s="55">
        <v>-490.6</v>
      </c>
      <c r="AL34" s="54" t="s">
        <v>221</v>
      </c>
      <c r="AM34" s="53"/>
      <c r="AN34" s="53"/>
      <c r="AO34" s="37"/>
    </row>
    <row r="35" spans="1:41" ht="53.25" hidden="1" customHeight="1" x14ac:dyDescent="0.2">
      <c r="A35" s="20"/>
      <c r="B35" s="67" t="s">
        <v>213</v>
      </c>
      <c r="C35" s="66" t="s">
        <v>213</v>
      </c>
      <c r="D35" s="65" t="s">
        <v>220</v>
      </c>
      <c r="E35" s="58"/>
      <c r="F35" s="64"/>
      <c r="G35" s="63"/>
      <c r="H35" s="62"/>
      <c r="I35" s="61" t="s">
        <v>219</v>
      </c>
      <c r="J35" s="60"/>
      <c r="K35" s="59"/>
      <c r="L35" s="58"/>
      <c r="M35" s="57"/>
      <c r="N35" s="57"/>
      <c r="O35" s="57" t="s">
        <v>218</v>
      </c>
      <c r="P35" s="56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>
        <v>1.4</v>
      </c>
      <c r="AJ35" s="55">
        <v>0</v>
      </c>
      <c r="AK35" s="55">
        <v>-1.4</v>
      </c>
      <c r="AL35" s="54" t="s">
        <v>189</v>
      </c>
      <c r="AM35" s="53"/>
      <c r="AN35" s="53"/>
      <c r="AO35" s="37"/>
    </row>
    <row r="36" spans="1:41" ht="21.75" hidden="1" customHeight="1" x14ac:dyDescent="0.2">
      <c r="A36" s="20"/>
      <c r="B36" s="67" t="s">
        <v>213</v>
      </c>
      <c r="C36" s="66" t="s">
        <v>213</v>
      </c>
      <c r="D36" s="65" t="s">
        <v>217</v>
      </c>
      <c r="E36" s="58"/>
      <c r="F36" s="64"/>
      <c r="G36" s="63"/>
      <c r="H36" s="62"/>
      <c r="I36" s="61" t="s">
        <v>216</v>
      </c>
      <c r="J36" s="60"/>
      <c r="K36" s="59"/>
      <c r="L36" s="58"/>
      <c r="M36" s="57"/>
      <c r="N36" s="57"/>
      <c r="O36" s="57" t="s">
        <v>215</v>
      </c>
      <c r="P36" s="56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>
        <v>8755.5</v>
      </c>
      <c r="AJ36" s="55">
        <v>3755.5</v>
      </c>
      <c r="AK36" s="55">
        <v>-5000</v>
      </c>
      <c r="AL36" s="54" t="s">
        <v>214</v>
      </c>
      <c r="AM36" s="53"/>
      <c r="AN36" s="53"/>
      <c r="AO36" s="37"/>
    </row>
    <row r="37" spans="1:41" ht="42.75" hidden="1" customHeight="1" x14ac:dyDescent="0.2">
      <c r="A37" s="20"/>
      <c r="B37" s="67" t="s">
        <v>213</v>
      </c>
      <c r="C37" s="66" t="s">
        <v>213</v>
      </c>
      <c r="D37" s="65" t="s">
        <v>175</v>
      </c>
      <c r="E37" s="58"/>
      <c r="F37" s="64"/>
      <c r="G37" s="63"/>
      <c r="H37" s="62" t="s">
        <v>212</v>
      </c>
      <c r="I37" s="61"/>
      <c r="J37" s="60"/>
      <c r="K37" s="59"/>
      <c r="L37" s="58"/>
      <c r="M37" s="57"/>
      <c r="N37" s="57"/>
      <c r="O37" s="57" t="s">
        <v>173</v>
      </c>
      <c r="P37" s="56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>
        <v>-3.07</v>
      </c>
      <c r="AJ37" s="55">
        <v>-3.09</v>
      </c>
      <c r="AK37" s="55">
        <v>0</v>
      </c>
      <c r="AL37" s="54" t="s">
        <v>211</v>
      </c>
      <c r="AM37" s="53"/>
      <c r="AN37" s="53"/>
      <c r="AO37" s="37"/>
    </row>
    <row r="38" spans="1:41" ht="21.75" customHeight="1" x14ac:dyDescent="0.2">
      <c r="A38" s="20"/>
      <c r="B38" s="73" t="s">
        <v>209</v>
      </c>
      <c r="C38" s="72" t="s">
        <v>209</v>
      </c>
      <c r="D38" s="71" t="s">
        <v>12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19"/>
      <c r="O38" s="70" t="s">
        <v>210</v>
      </c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1"/>
      <c r="AI38" s="69">
        <v>496.25</v>
      </c>
      <c r="AJ38" s="69">
        <v>120.25</v>
      </c>
      <c r="AK38" s="69">
        <v>-376</v>
      </c>
      <c r="AL38" s="68" t="s">
        <v>205</v>
      </c>
      <c r="AM38" s="122"/>
      <c r="AN38" s="122"/>
      <c r="AO38" s="37"/>
    </row>
    <row r="39" spans="1:41" ht="53.25" hidden="1" customHeight="1" x14ac:dyDescent="0.2">
      <c r="A39" s="20"/>
      <c r="B39" s="67" t="s">
        <v>209</v>
      </c>
      <c r="C39" s="66" t="s">
        <v>209</v>
      </c>
      <c r="D39" s="65" t="s">
        <v>208</v>
      </c>
      <c r="E39" s="58"/>
      <c r="F39" s="64"/>
      <c r="G39" s="63"/>
      <c r="H39" s="62"/>
      <c r="I39" s="61" t="s">
        <v>207</v>
      </c>
      <c r="J39" s="60"/>
      <c r="K39" s="59"/>
      <c r="L39" s="58"/>
      <c r="M39" s="57"/>
      <c r="N39" s="57"/>
      <c r="O39" s="57" t="s">
        <v>206</v>
      </c>
      <c r="P39" s="56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>
        <v>496.25</v>
      </c>
      <c r="AJ39" s="55">
        <v>120.25</v>
      </c>
      <c r="AK39" s="55">
        <v>-376</v>
      </c>
      <c r="AL39" s="54" t="s">
        <v>205</v>
      </c>
      <c r="AM39" s="53"/>
      <c r="AN39" s="53"/>
      <c r="AO39" s="37"/>
    </row>
    <row r="40" spans="1:41" ht="32.25" customHeight="1" x14ac:dyDescent="0.2">
      <c r="A40" s="20"/>
      <c r="B40" s="73" t="s">
        <v>176</v>
      </c>
      <c r="C40" s="72" t="s">
        <v>176</v>
      </c>
      <c r="D40" s="71" t="s">
        <v>12</v>
      </c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70" t="s">
        <v>204</v>
      </c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1"/>
      <c r="AI40" s="69">
        <v>204170.86</v>
      </c>
      <c r="AJ40" s="69">
        <v>53967.79</v>
      </c>
      <c r="AK40" s="69">
        <f>AJ40-AI40</f>
        <v>-150203.06999999998</v>
      </c>
      <c r="AL40" s="68">
        <f>AJ40/AI40*100</f>
        <v>26.432660370828632</v>
      </c>
      <c r="AM40" s="122"/>
      <c r="AN40" s="122"/>
      <c r="AO40" s="37"/>
    </row>
    <row r="41" spans="1:41" ht="32.25" hidden="1" customHeight="1" x14ac:dyDescent="0.2">
      <c r="A41" s="20"/>
      <c r="B41" s="67" t="s">
        <v>176</v>
      </c>
      <c r="C41" s="66" t="s">
        <v>176</v>
      </c>
      <c r="D41" s="65" t="s">
        <v>203</v>
      </c>
      <c r="E41" s="58"/>
      <c r="F41" s="64"/>
      <c r="G41" s="63"/>
      <c r="H41" s="62"/>
      <c r="I41" s="61" t="s">
        <v>202</v>
      </c>
      <c r="J41" s="60"/>
      <c r="K41" s="59"/>
      <c r="L41" s="58"/>
      <c r="M41" s="57"/>
      <c r="N41" s="57"/>
      <c r="O41" s="57" t="s">
        <v>201</v>
      </c>
      <c r="P41" s="56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>
        <v>14249</v>
      </c>
      <c r="AJ41" s="55">
        <v>3694.23</v>
      </c>
      <c r="AK41" s="55">
        <v>-10554.8</v>
      </c>
      <c r="AL41" s="54" t="s">
        <v>200</v>
      </c>
      <c r="AM41" s="53"/>
      <c r="AN41" s="53"/>
      <c r="AO41" s="37"/>
    </row>
    <row r="42" spans="1:41" ht="21.75" hidden="1" customHeight="1" x14ac:dyDescent="0.2">
      <c r="A42" s="20"/>
      <c r="B42" s="67" t="s">
        <v>176</v>
      </c>
      <c r="C42" s="66" t="s">
        <v>176</v>
      </c>
      <c r="D42" s="65" t="s">
        <v>199</v>
      </c>
      <c r="E42" s="58"/>
      <c r="F42" s="64"/>
      <c r="G42" s="63"/>
      <c r="H42" s="62"/>
      <c r="I42" s="61" t="s">
        <v>198</v>
      </c>
      <c r="J42" s="60"/>
      <c r="K42" s="59"/>
      <c r="L42" s="58"/>
      <c r="M42" s="57"/>
      <c r="N42" s="57"/>
      <c r="O42" s="57" t="s">
        <v>197</v>
      </c>
      <c r="P42" s="56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>
        <v>0</v>
      </c>
      <c r="AJ42" s="55">
        <v>385.67</v>
      </c>
      <c r="AK42" s="55">
        <v>385.7</v>
      </c>
      <c r="AL42" s="54" t="s">
        <v>6</v>
      </c>
      <c r="AM42" s="53"/>
      <c r="AN42" s="53"/>
      <c r="AO42" s="37"/>
    </row>
    <row r="43" spans="1:41" ht="63.75" hidden="1" customHeight="1" x14ac:dyDescent="0.2">
      <c r="A43" s="20"/>
      <c r="B43" s="67" t="s">
        <v>176</v>
      </c>
      <c r="C43" s="66" t="s">
        <v>176</v>
      </c>
      <c r="D43" s="65" t="s">
        <v>196</v>
      </c>
      <c r="E43" s="58"/>
      <c r="F43" s="64"/>
      <c r="G43" s="63"/>
      <c r="H43" s="62"/>
      <c r="I43" s="61" t="s">
        <v>195</v>
      </c>
      <c r="J43" s="60"/>
      <c r="K43" s="59"/>
      <c r="L43" s="58"/>
      <c r="M43" s="57"/>
      <c r="N43" s="57"/>
      <c r="O43" s="57" t="s">
        <v>194</v>
      </c>
      <c r="P43" s="56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>
        <v>142.56</v>
      </c>
      <c r="AJ43" s="55">
        <v>142.56</v>
      </c>
      <c r="AK43" s="55">
        <v>0</v>
      </c>
      <c r="AL43" s="54" t="s">
        <v>193</v>
      </c>
      <c r="AM43" s="53"/>
      <c r="AN43" s="53"/>
      <c r="AO43" s="37"/>
    </row>
    <row r="44" spans="1:41" ht="42.75" hidden="1" customHeight="1" x14ac:dyDescent="0.2">
      <c r="A44" s="20"/>
      <c r="B44" s="67" t="s">
        <v>176</v>
      </c>
      <c r="C44" s="66" t="s">
        <v>176</v>
      </c>
      <c r="D44" s="65" t="s">
        <v>192</v>
      </c>
      <c r="E44" s="58"/>
      <c r="F44" s="64"/>
      <c r="G44" s="63"/>
      <c r="H44" s="62"/>
      <c r="I44" s="61" t="s">
        <v>191</v>
      </c>
      <c r="J44" s="60"/>
      <c r="K44" s="59"/>
      <c r="L44" s="58"/>
      <c r="M44" s="57"/>
      <c r="N44" s="57"/>
      <c r="O44" s="57" t="s">
        <v>190</v>
      </c>
      <c r="P44" s="56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>
        <v>700</v>
      </c>
      <c r="AJ44" s="55">
        <v>0</v>
      </c>
      <c r="AK44" s="55">
        <v>-700</v>
      </c>
      <c r="AL44" s="54" t="s">
        <v>189</v>
      </c>
      <c r="AM44" s="53"/>
      <c r="AN44" s="53"/>
      <c r="AO44" s="37"/>
    </row>
    <row r="45" spans="1:41" ht="21.75" hidden="1" customHeight="1" x14ac:dyDescent="0.2">
      <c r="A45" s="20"/>
      <c r="B45" s="67" t="s">
        <v>176</v>
      </c>
      <c r="C45" s="66" t="s">
        <v>176</v>
      </c>
      <c r="D45" s="65" t="s">
        <v>188</v>
      </c>
      <c r="E45" s="58"/>
      <c r="F45" s="64"/>
      <c r="G45" s="63"/>
      <c r="H45" s="62"/>
      <c r="I45" s="61" t="s">
        <v>187</v>
      </c>
      <c r="J45" s="60"/>
      <c r="K45" s="59"/>
      <c r="L45" s="58"/>
      <c r="M45" s="57"/>
      <c r="N45" s="57"/>
      <c r="O45" s="57" t="s">
        <v>186</v>
      </c>
      <c r="P45" s="56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>
        <v>33707.300000000003</v>
      </c>
      <c r="AJ45" s="55">
        <v>4151.75</v>
      </c>
      <c r="AK45" s="55">
        <v>-29555.599999999999</v>
      </c>
      <c r="AL45" s="54" t="s">
        <v>185</v>
      </c>
      <c r="AM45" s="53"/>
      <c r="AN45" s="53"/>
      <c r="AO45" s="37"/>
    </row>
    <row r="46" spans="1:41" ht="32.25" hidden="1" customHeight="1" x14ac:dyDescent="0.2">
      <c r="A46" s="20"/>
      <c r="B46" s="67" t="s">
        <v>176</v>
      </c>
      <c r="C46" s="66" t="s">
        <v>176</v>
      </c>
      <c r="D46" s="65" t="s">
        <v>184</v>
      </c>
      <c r="E46" s="58"/>
      <c r="F46" s="64"/>
      <c r="G46" s="63"/>
      <c r="H46" s="62"/>
      <c r="I46" s="61" t="s">
        <v>183</v>
      </c>
      <c r="J46" s="60"/>
      <c r="K46" s="59"/>
      <c r="L46" s="58"/>
      <c r="M46" s="57"/>
      <c r="N46" s="57"/>
      <c r="O46" s="57" t="s">
        <v>182</v>
      </c>
      <c r="P46" s="56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>
        <v>8683</v>
      </c>
      <c r="AJ46" s="55">
        <v>3175.97</v>
      </c>
      <c r="AK46" s="55">
        <v>-5507</v>
      </c>
      <c r="AL46" s="54" t="s">
        <v>181</v>
      </c>
      <c r="AM46" s="53"/>
      <c r="AN46" s="53"/>
      <c r="AO46" s="37"/>
    </row>
    <row r="47" spans="1:41" ht="21.75" hidden="1" customHeight="1" x14ac:dyDescent="0.2">
      <c r="A47" s="20"/>
      <c r="B47" s="67" t="s">
        <v>176</v>
      </c>
      <c r="C47" s="66" t="s">
        <v>176</v>
      </c>
      <c r="D47" s="65" t="s">
        <v>180</v>
      </c>
      <c r="E47" s="58"/>
      <c r="F47" s="64"/>
      <c r="G47" s="63"/>
      <c r="H47" s="62"/>
      <c r="I47" s="61" t="s">
        <v>179</v>
      </c>
      <c r="J47" s="60"/>
      <c r="K47" s="59"/>
      <c r="L47" s="58"/>
      <c r="M47" s="57"/>
      <c r="N47" s="57"/>
      <c r="O47" s="57" t="s">
        <v>178</v>
      </c>
      <c r="P47" s="56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>
        <v>145432</v>
      </c>
      <c r="AJ47" s="55">
        <v>42624.18</v>
      </c>
      <c r="AK47" s="55">
        <v>-102807.8</v>
      </c>
      <c r="AL47" s="54" t="s">
        <v>177</v>
      </c>
      <c r="AM47" s="53"/>
      <c r="AN47" s="53"/>
      <c r="AO47" s="37"/>
    </row>
    <row r="48" spans="1:41" ht="42.75" hidden="1" customHeight="1" x14ac:dyDescent="0.2">
      <c r="A48" s="20"/>
      <c r="B48" s="67" t="s">
        <v>176</v>
      </c>
      <c r="C48" s="66" t="s">
        <v>176</v>
      </c>
      <c r="D48" s="65" t="s">
        <v>175</v>
      </c>
      <c r="E48" s="58"/>
      <c r="F48" s="64"/>
      <c r="G48" s="63"/>
      <c r="H48" s="62" t="s">
        <v>174</v>
      </c>
      <c r="I48" s="61"/>
      <c r="J48" s="60"/>
      <c r="K48" s="59"/>
      <c r="L48" s="58"/>
      <c r="M48" s="57"/>
      <c r="N48" s="57"/>
      <c r="O48" s="57" t="s">
        <v>173</v>
      </c>
      <c r="P48" s="56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>
        <v>0</v>
      </c>
      <c r="AJ48" s="55">
        <v>-206.57</v>
      </c>
      <c r="AK48" s="55">
        <v>-206.6</v>
      </c>
      <c r="AL48" s="54" t="s">
        <v>6</v>
      </c>
      <c r="AM48" s="53"/>
      <c r="AN48" s="53"/>
      <c r="AO48" s="37"/>
    </row>
    <row r="49" spans="1:41" ht="21.75" customHeight="1" x14ac:dyDescent="0.2">
      <c r="A49" s="20"/>
      <c r="B49" s="73" t="s">
        <v>158</v>
      </c>
      <c r="C49" s="72" t="s">
        <v>158</v>
      </c>
      <c r="D49" s="71" t="s">
        <v>12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9"/>
      <c r="O49" s="70" t="s">
        <v>172</v>
      </c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1"/>
      <c r="AI49" s="69">
        <v>980</v>
      </c>
      <c r="AJ49" s="69">
        <v>349.6</v>
      </c>
      <c r="AK49" s="69">
        <v>-630.4</v>
      </c>
      <c r="AL49" s="68" t="s">
        <v>171</v>
      </c>
      <c r="AM49" s="122"/>
      <c r="AN49" s="122"/>
      <c r="AO49" s="37"/>
    </row>
    <row r="50" spans="1:41" ht="14.25" hidden="1" customHeight="1" x14ac:dyDescent="0.2">
      <c r="A50" s="20"/>
      <c r="B50" s="67" t="s">
        <v>158</v>
      </c>
      <c r="C50" s="66" t="s">
        <v>158</v>
      </c>
      <c r="D50" s="65" t="s">
        <v>170</v>
      </c>
      <c r="E50" s="58"/>
      <c r="F50" s="64"/>
      <c r="G50" s="63"/>
      <c r="H50" s="62"/>
      <c r="I50" s="61" t="s">
        <v>169</v>
      </c>
      <c r="J50" s="60"/>
      <c r="K50" s="59"/>
      <c r="L50" s="58"/>
      <c r="M50" s="57"/>
      <c r="N50" s="57"/>
      <c r="O50" s="57" t="s">
        <v>168</v>
      </c>
      <c r="P50" s="56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>
        <v>0</v>
      </c>
      <c r="AJ50" s="55">
        <v>0.19</v>
      </c>
      <c r="AK50" s="55">
        <v>0.2</v>
      </c>
      <c r="AL50" s="54" t="s">
        <v>6</v>
      </c>
      <c r="AM50" s="53"/>
      <c r="AN50" s="53"/>
      <c r="AO50" s="37"/>
    </row>
    <row r="51" spans="1:41" ht="21.75" hidden="1" customHeight="1" x14ac:dyDescent="0.2">
      <c r="A51" s="20"/>
      <c r="B51" s="67" t="s">
        <v>158</v>
      </c>
      <c r="C51" s="66" t="s">
        <v>158</v>
      </c>
      <c r="D51" s="65" t="s">
        <v>167</v>
      </c>
      <c r="E51" s="58"/>
      <c r="F51" s="64"/>
      <c r="G51" s="63" t="s">
        <v>162</v>
      </c>
      <c r="H51" s="62" t="s">
        <v>166</v>
      </c>
      <c r="I51" s="61"/>
      <c r="J51" s="60"/>
      <c r="K51" s="59"/>
      <c r="L51" s="58"/>
      <c r="M51" s="57"/>
      <c r="N51" s="57"/>
      <c r="O51" s="57" t="s">
        <v>165</v>
      </c>
      <c r="P51" s="56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>
        <v>299</v>
      </c>
      <c r="AJ51" s="55">
        <v>17.760000000000002</v>
      </c>
      <c r="AK51" s="55">
        <v>-281.2</v>
      </c>
      <c r="AL51" s="54" t="s">
        <v>164</v>
      </c>
      <c r="AM51" s="53"/>
      <c r="AN51" s="53"/>
      <c r="AO51" s="37"/>
    </row>
    <row r="52" spans="1:41" ht="21.75" hidden="1" customHeight="1" x14ac:dyDescent="0.2">
      <c r="A52" s="20"/>
      <c r="B52" s="67" t="s">
        <v>158</v>
      </c>
      <c r="C52" s="66" t="s">
        <v>158</v>
      </c>
      <c r="D52" s="65" t="s">
        <v>163</v>
      </c>
      <c r="E52" s="58"/>
      <c r="F52" s="64"/>
      <c r="G52" s="63" t="s">
        <v>162</v>
      </c>
      <c r="H52" s="62" t="s">
        <v>161</v>
      </c>
      <c r="I52" s="61"/>
      <c r="J52" s="60"/>
      <c r="K52" s="59"/>
      <c r="L52" s="58"/>
      <c r="M52" s="57"/>
      <c r="N52" s="57"/>
      <c r="O52" s="57" t="s">
        <v>160</v>
      </c>
      <c r="P52" s="56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>
        <v>500</v>
      </c>
      <c r="AJ52" s="55">
        <v>92.7</v>
      </c>
      <c r="AK52" s="55">
        <v>-407.3</v>
      </c>
      <c r="AL52" s="54" t="s">
        <v>159</v>
      </c>
      <c r="AM52" s="53"/>
      <c r="AN52" s="53"/>
      <c r="AO52" s="37"/>
    </row>
    <row r="53" spans="1:41" ht="14.25" hidden="1" customHeight="1" x14ac:dyDescent="0.2">
      <c r="A53" s="20"/>
      <c r="B53" s="67" t="s">
        <v>158</v>
      </c>
      <c r="C53" s="66" t="s">
        <v>158</v>
      </c>
      <c r="D53" s="65" t="s">
        <v>157</v>
      </c>
      <c r="E53" s="58"/>
      <c r="F53" s="64"/>
      <c r="G53" s="63"/>
      <c r="H53" s="62"/>
      <c r="I53" s="61"/>
      <c r="J53" s="60" t="s">
        <v>156</v>
      </c>
      <c r="K53" s="59"/>
      <c r="L53" s="58"/>
      <c r="M53" s="57"/>
      <c r="N53" s="57"/>
      <c r="O53" s="57" t="s">
        <v>155</v>
      </c>
      <c r="P53" s="56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>
        <v>181</v>
      </c>
      <c r="AJ53" s="55">
        <v>238.95</v>
      </c>
      <c r="AK53" s="55">
        <v>57.9</v>
      </c>
      <c r="AL53" s="54" t="s">
        <v>154</v>
      </c>
      <c r="AM53" s="53"/>
      <c r="AN53" s="53"/>
      <c r="AO53" s="37"/>
    </row>
    <row r="54" spans="1:41" ht="14.25" customHeight="1" x14ac:dyDescent="0.2">
      <c r="A54" s="20"/>
      <c r="B54" s="73" t="s">
        <v>136</v>
      </c>
      <c r="C54" s="72" t="s">
        <v>136</v>
      </c>
      <c r="D54" s="71" t="s">
        <v>12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9"/>
      <c r="O54" s="70" t="s">
        <v>153</v>
      </c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1"/>
      <c r="AI54" s="69">
        <v>220.62</v>
      </c>
      <c r="AJ54" s="69">
        <v>64.739999999999995</v>
      </c>
      <c r="AK54" s="69">
        <v>-155.9</v>
      </c>
      <c r="AL54" s="68" t="s">
        <v>152</v>
      </c>
      <c r="AM54" s="122"/>
      <c r="AN54" s="122"/>
      <c r="AO54" s="37"/>
    </row>
    <row r="55" spans="1:41" ht="105.75" hidden="1" customHeight="1" x14ac:dyDescent="0.2">
      <c r="A55" s="20"/>
      <c r="B55" s="67" t="s">
        <v>136</v>
      </c>
      <c r="C55" s="66" t="s">
        <v>136</v>
      </c>
      <c r="D55" s="65" t="s">
        <v>151</v>
      </c>
      <c r="E55" s="58"/>
      <c r="F55" s="64"/>
      <c r="G55" s="63" t="s">
        <v>134</v>
      </c>
      <c r="H55" s="62" t="s">
        <v>150</v>
      </c>
      <c r="I55" s="61" t="s">
        <v>149</v>
      </c>
      <c r="J55" s="60"/>
      <c r="K55" s="59"/>
      <c r="L55" s="58"/>
      <c r="M55" s="57"/>
      <c r="N55" s="57"/>
      <c r="O55" s="57" t="s">
        <v>148</v>
      </c>
      <c r="P55" s="56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>
        <v>101.1</v>
      </c>
      <c r="AJ55" s="55">
        <v>29.64</v>
      </c>
      <c r="AK55" s="55">
        <v>-71.5</v>
      </c>
      <c r="AL55" s="54" t="s">
        <v>147</v>
      </c>
      <c r="AM55" s="53"/>
      <c r="AN55" s="53"/>
      <c r="AO55" s="37"/>
    </row>
    <row r="56" spans="1:41" ht="116.25" hidden="1" customHeight="1" x14ac:dyDescent="0.2">
      <c r="A56" s="20"/>
      <c r="B56" s="67" t="s">
        <v>136</v>
      </c>
      <c r="C56" s="66" t="s">
        <v>136</v>
      </c>
      <c r="D56" s="65" t="s">
        <v>146</v>
      </c>
      <c r="E56" s="58"/>
      <c r="F56" s="64"/>
      <c r="G56" s="63" t="s">
        <v>134</v>
      </c>
      <c r="H56" s="62" t="s">
        <v>145</v>
      </c>
      <c r="I56" s="61" t="s">
        <v>144</v>
      </c>
      <c r="J56" s="60"/>
      <c r="K56" s="59"/>
      <c r="L56" s="58"/>
      <c r="M56" s="57"/>
      <c r="N56" s="57"/>
      <c r="O56" s="57" t="s">
        <v>143</v>
      </c>
      <c r="P56" s="56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>
        <v>0.52</v>
      </c>
      <c r="AJ56" s="55">
        <v>0.18</v>
      </c>
      <c r="AK56" s="55">
        <v>-0.3</v>
      </c>
      <c r="AL56" s="54" t="s">
        <v>142</v>
      </c>
      <c r="AM56" s="53"/>
      <c r="AN56" s="53"/>
      <c r="AO56" s="37"/>
    </row>
    <row r="57" spans="1:41" ht="105.75" hidden="1" customHeight="1" x14ac:dyDescent="0.2">
      <c r="A57" s="20"/>
      <c r="B57" s="67" t="s">
        <v>136</v>
      </c>
      <c r="C57" s="66" t="s">
        <v>136</v>
      </c>
      <c r="D57" s="65" t="s">
        <v>141</v>
      </c>
      <c r="E57" s="58"/>
      <c r="F57" s="64"/>
      <c r="G57" s="63" t="s">
        <v>134</v>
      </c>
      <c r="H57" s="62" t="s">
        <v>140</v>
      </c>
      <c r="I57" s="61" t="s">
        <v>139</v>
      </c>
      <c r="J57" s="60"/>
      <c r="K57" s="59"/>
      <c r="L57" s="58"/>
      <c r="M57" s="57"/>
      <c r="N57" s="57"/>
      <c r="O57" s="57" t="s">
        <v>138</v>
      </c>
      <c r="P57" s="56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>
        <v>132.05000000000001</v>
      </c>
      <c r="AJ57" s="55">
        <v>40.76</v>
      </c>
      <c r="AK57" s="55">
        <v>-91.3</v>
      </c>
      <c r="AL57" s="54" t="s">
        <v>137</v>
      </c>
      <c r="AM57" s="53"/>
      <c r="AN57" s="53"/>
      <c r="AO57" s="37"/>
    </row>
    <row r="58" spans="1:41" ht="105.75" hidden="1" customHeight="1" x14ac:dyDescent="0.2">
      <c r="A58" s="20"/>
      <c r="B58" s="67" t="s">
        <v>136</v>
      </c>
      <c r="C58" s="66" t="s">
        <v>136</v>
      </c>
      <c r="D58" s="65" t="s">
        <v>135</v>
      </c>
      <c r="E58" s="58"/>
      <c r="F58" s="64"/>
      <c r="G58" s="63" t="s">
        <v>134</v>
      </c>
      <c r="H58" s="62" t="s">
        <v>133</v>
      </c>
      <c r="I58" s="61" t="s">
        <v>132</v>
      </c>
      <c r="J58" s="60"/>
      <c r="K58" s="59"/>
      <c r="L58" s="58"/>
      <c r="M58" s="57"/>
      <c r="N58" s="57"/>
      <c r="O58" s="57" t="s">
        <v>131</v>
      </c>
      <c r="P58" s="56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>
        <v>-13.05</v>
      </c>
      <c r="AJ58" s="55">
        <v>-5.84</v>
      </c>
      <c r="AK58" s="55">
        <v>7.2</v>
      </c>
      <c r="AL58" s="54" t="s">
        <v>130</v>
      </c>
      <c r="AM58" s="53"/>
      <c r="AN58" s="53"/>
      <c r="AO58" s="37"/>
    </row>
    <row r="59" spans="1:41" ht="32.25" customHeight="1" x14ac:dyDescent="0.2">
      <c r="A59" s="20"/>
      <c r="B59" s="73" t="s">
        <v>128</v>
      </c>
      <c r="C59" s="72" t="s">
        <v>128</v>
      </c>
      <c r="D59" s="71" t="s">
        <v>12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9"/>
      <c r="O59" s="70" t="s">
        <v>129</v>
      </c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1"/>
      <c r="AI59" s="69">
        <v>0</v>
      </c>
      <c r="AJ59" s="69">
        <v>20</v>
      </c>
      <c r="AK59" s="69">
        <v>20</v>
      </c>
      <c r="AL59" s="68"/>
      <c r="AM59" s="122"/>
      <c r="AN59" s="122"/>
      <c r="AO59" s="37"/>
    </row>
    <row r="60" spans="1:41" ht="116.25" hidden="1" customHeight="1" x14ac:dyDescent="0.2">
      <c r="A60" s="20"/>
      <c r="B60" s="67" t="s">
        <v>128</v>
      </c>
      <c r="C60" s="66" t="s">
        <v>128</v>
      </c>
      <c r="D60" s="65" t="s">
        <v>10</v>
      </c>
      <c r="E60" s="58"/>
      <c r="F60" s="64"/>
      <c r="G60" s="63"/>
      <c r="H60" s="62"/>
      <c r="I60" s="61"/>
      <c r="J60" s="60" t="s">
        <v>127</v>
      </c>
      <c r="K60" s="59"/>
      <c r="L60" s="58"/>
      <c r="M60" s="57"/>
      <c r="N60" s="57"/>
      <c r="O60" s="57" t="s">
        <v>8</v>
      </c>
      <c r="P60" s="56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>
        <v>0</v>
      </c>
      <c r="AJ60" s="55">
        <v>20</v>
      </c>
      <c r="AK60" s="55">
        <v>20</v>
      </c>
      <c r="AL60" s="54" t="s">
        <v>6</v>
      </c>
      <c r="AM60" s="53"/>
      <c r="AN60" s="53"/>
      <c r="AO60" s="37"/>
    </row>
    <row r="61" spans="1:41" ht="14.25" customHeight="1" x14ac:dyDescent="0.2">
      <c r="A61" s="20"/>
      <c r="B61" s="73" t="s">
        <v>45</v>
      </c>
      <c r="C61" s="72" t="s">
        <v>45</v>
      </c>
      <c r="D61" s="71" t="s">
        <v>12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9"/>
      <c r="O61" s="70" t="s">
        <v>126</v>
      </c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1"/>
      <c r="AI61" s="69">
        <v>86237</v>
      </c>
      <c r="AJ61" s="69">
        <v>27676.94</v>
      </c>
      <c r="AK61" s="69">
        <v>-58560.1</v>
      </c>
      <c r="AL61" s="68" t="s">
        <v>125</v>
      </c>
      <c r="AM61" s="122"/>
      <c r="AN61" s="122"/>
      <c r="AO61" s="37"/>
    </row>
    <row r="62" spans="1:41" ht="63.75" hidden="1" customHeight="1" x14ac:dyDescent="0.2">
      <c r="A62" s="20"/>
      <c r="B62" s="67" t="s">
        <v>45</v>
      </c>
      <c r="C62" s="66" t="s">
        <v>45</v>
      </c>
      <c r="D62" s="65" t="s">
        <v>124</v>
      </c>
      <c r="E62" s="58"/>
      <c r="F62" s="64"/>
      <c r="G62" s="63" t="s">
        <v>90</v>
      </c>
      <c r="H62" s="62" t="s">
        <v>113</v>
      </c>
      <c r="I62" s="61" t="s">
        <v>123</v>
      </c>
      <c r="J62" s="60"/>
      <c r="K62" s="59"/>
      <c r="L62" s="58"/>
      <c r="M62" s="57"/>
      <c r="N62" s="57"/>
      <c r="O62" s="57" t="s">
        <v>122</v>
      </c>
      <c r="P62" s="56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>
        <v>74959</v>
      </c>
      <c r="AJ62" s="55">
        <v>23106.43</v>
      </c>
      <c r="AK62" s="55">
        <v>-51852.6</v>
      </c>
      <c r="AL62" s="54" t="s">
        <v>121</v>
      </c>
      <c r="AM62" s="53"/>
      <c r="AN62" s="53"/>
      <c r="AO62" s="37"/>
    </row>
    <row r="63" spans="1:41" ht="74.25" hidden="1" customHeight="1" x14ac:dyDescent="0.2">
      <c r="A63" s="20"/>
      <c r="B63" s="67" t="s">
        <v>45</v>
      </c>
      <c r="C63" s="66" t="s">
        <v>45</v>
      </c>
      <c r="D63" s="65" t="s">
        <v>120</v>
      </c>
      <c r="E63" s="58"/>
      <c r="F63" s="64"/>
      <c r="G63" s="63" t="s">
        <v>90</v>
      </c>
      <c r="H63" s="62" t="s">
        <v>113</v>
      </c>
      <c r="I63" s="61" t="s">
        <v>119</v>
      </c>
      <c r="J63" s="60"/>
      <c r="K63" s="59"/>
      <c r="L63" s="58"/>
      <c r="M63" s="57"/>
      <c r="N63" s="57"/>
      <c r="O63" s="57" t="s">
        <v>118</v>
      </c>
      <c r="P63" s="56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>
        <v>0</v>
      </c>
      <c r="AJ63" s="55">
        <v>3.34</v>
      </c>
      <c r="AK63" s="55">
        <v>3.3</v>
      </c>
      <c r="AL63" s="54" t="s">
        <v>6</v>
      </c>
      <c r="AM63" s="53"/>
      <c r="AN63" s="53"/>
      <c r="AO63" s="37"/>
    </row>
    <row r="64" spans="1:41" ht="74.25" hidden="1" customHeight="1" x14ac:dyDescent="0.2">
      <c r="A64" s="20"/>
      <c r="B64" s="67" t="s">
        <v>45</v>
      </c>
      <c r="C64" s="66" t="s">
        <v>45</v>
      </c>
      <c r="D64" s="65" t="s">
        <v>117</v>
      </c>
      <c r="E64" s="58"/>
      <c r="F64" s="64"/>
      <c r="G64" s="63" t="s">
        <v>90</v>
      </c>
      <c r="H64" s="62" t="s">
        <v>113</v>
      </c>
      <c r="I64" s="61" t="s">
        <v>116</v>
      </c>
      <c r="J64" s="60"/>
      <c r="K64" s="59"/>
      <c r="L64" s="58"/>
      <c r="M64" s="57"/>
      <c r="N64" s="57"/>
      <c r="O64" s="57" t="s">
        <v>115</v>
      </c>
      <c r="P64" s="56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>
        <v>0</v>
      </c>
      <c r="AJ64" s="55">
        <v>12.32</v>
      </c>
      <c r="AK64" s="55">
        <v>12.3</v>
      </c>
      <c r="AL64" s="54" t="s">
        <v>6</v>
      </c>
      <c r="AM64" s="53"/>
      <c r="AN64" s="53"/>
      <c r="AO64" s="37"/>
    </row>
    <row r="65" spans="1:41" ht="74.25" hidden="1" customHeight="1" x14ac:dyDescent="0.2">
      <c r="A65" s="20"/>
      <c r="B65" s="67" t="s">
        <v>45</v>
      </c>
      <c r="C65" s="66" t="s">
        <v>45</v>
      </c>
      <c r="D65" s="65" t="s">
        <v>114</v>
      </c>
      <c r="E65" s="58"/>
      <c r="F65" s="64"/>
      <c r="G65" s="63" t="s">
        <v>90</v>
      </c>
      <c r="H65" s="62" t="s">
        <v>113</v>
      </c>
      <c r="I65" s="61"/>
      <c r="J65" s="60" t="s">
        <v>112</v>
      </c>
      <c r="K65" s="59"/>
      <c r="L65" s="58"/>
      <c r="M65" s="57"/>
      <c r="N65" s="57"/>
      <c r="O65" s="57" t="s">
        <v>111</v>
      </c>
      <c r="P65" s="56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>
        <v>0</v>
      </c>
      <c r="AJ65" s="55">
        <v>-0.17</v>
      </c>
      <c r="AK65" s="55">
        <v>-0.2</v>
      </c>
      <c r="AL65" s="54" t="s">
        <v>6</v>
      </c>
      <c r="AM65" s="53"/>
      <c r="AN65" s="53"/>
      <c r="AO65" s="37"/>
    </row>
    <row r="66" spans="1:41" ht="95.25" hidden="1" customHeight="1" x14ac:dyDescent="0.2">
      <c r="A66" s="20"/>
      <c r="B66" s="67" t="s">
        <v>45</v>
      </c>
      <c r="C66" s="66" t="s">
        <v>45</v>
      </c>
      <c r="D66" s="65" t="s">
        <v>110</v>
      </c>
      <c r="E66" s="58"/>
      <c r="F66" s="64"/>
      <c r="G66" s="63" t="s">
        <v>90</v>
      </c>
      <c r="H66" s="62" t="s">
        <v>105</v>
      </c>
      <c r="I66" s="61" t="s">
        <v>109</v>
      </c>
      <c r="J66" s="60"/>
      <c r="K66" s="59"/>
      <c r="L66" s="58"/>
      <c r="M66" s="57"/>
      <c r="N66" s="57"/>
      <c r="O66" s="57" t="s">
        <v>108</v>
      </c>
      <c r="P66" s="56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>
        <v>57</v>
      </c>
      <c r="AJ66" s="55">
        <v>8.7799999999999994</v>
      </c>
      <c r="AK66" s="55">
        <v>-48.2</v>
      </c>
      <c r="AL66" s="54" t="s">
        <v>107</v>
      </c>
      <c r="AM66" s="53"/>
      <c r="AN66" s="53"/>
      <c r="AO66" s="37"/>
    </row>
    <row r="67" spans="1:41" ht="105.75" hidden="1" customHeight="1" x14ac:dyDescent="0.2">
      <c r="A67" s="20"/>
      <c r="B67" s="67" t="s">
        <v>45</v>
      </c>
      <c r="C67" s="66" t="s">
        <v>45</v>
      </c>
      <c r="D67" s="65" t="s">
        <v>106</v>
      </c>
      <c r="E67" s="58"/>
      <c r="F67" s="64"/>
      <c r="G67" s="63" t="s">
        <v>90</v>
      </c>
      <c r="H67" s="62" t="s">
        <v>105</v>
      </c>
      <c r="I67" s="61" t="s">
        <v>104</v>
      </c>
      <c r="J67" s="60"/>
      <c r="K67" s="59"/>
      <c r="L67" s="58"/>
      <c r="M67" s="57"/>
      <c r="N67" s="57"/>
      <c r="O67" s="57" t="s">
        <v>103</v>
      </c>
      <c r="P67" s="56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>
        <v>0</v>
      </c>
      <c r="AJ67" s="55">
        <v>0.33</v>
      </c>
      <c r="AK67" s="55">
        <v>0.3</v>
      </c>
      <c r="AL67" s="54" t="s">
        <v>6</v>
      </c>
      <c r="AM67" s="53"/>
      <c r="AN67" s="53"/>
      <c r="AO67" s="37"/>
    </row>
    <row r="68" spans="1:41" ht="42.75" hidden="1" customHeight="1" x14ac:dyDescent="0.2">
      <c r="A68" s="20"/>
      <c r="B68" s="67" t="s">
        <v>45</v>
      </c>
      <c r="C68" s="66" t="s">
        <v>45</v>
      </c>
      <c r="D68" s="65" t="s">
        <v>102</v>
      </c>
      <c r="E68" s="58"/>
      <c r="F68" s="64"/>
      <c r="G68" s="63" t="s">
        <v>90</v>
      </c>
      <c r="H68" s="62" t="s">
        <v>94</v>
      </c>
      <c r="I68" s="61" t="s">
        <v>101</v>
      </c>
      <c r="J68" s="60"/>
      <c r="K68" s="59"/>
      <c r="L68" s="58"/>
      <c r="M68" s="57"/>
      <c r="N68" s="57"/>
      <c r="O68" s="57" t="s">
        <v>100</v>
      </c>
      <c r="P68" s="56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>
        <v>303</v>
      </c>
      <c r="AJ68" s="55">
        <v>387.73</v>
      </c>
      <c r="AK68" s="55">
        <v>84.7</v>
      </c>
      <c r="AL68" s="54" t="s">
        <v>99</v>
      </c>
      <c r="AM68" s="53"/>
      <c r="AN68" s="53"/>
      <c r="AO68" s="37"/>
    </row>
    <row r="69" spans="1:41" ht="42.75" hidden="1" customHeight="1" x14ac:dyDescent="0.2">
      <c r="A69" s="20"/>
      <c r="B69" s="67" t="s">
        <v>45</v>
      </c>
      <c r="C69" s="66" t="s">
        <v>45</v>
      </c>
      <c r="D69" s="65" t="s">
        <v>98</v>
      </c>
      <c r="E69" s="58"/>
      <c r="F69" s="64"/>
      <c r="G69" s="63" t="s">
        <v>90</v>
      </c>
      <c r="H69" s="62" t="s">
        <v>94</v>
      </c>
      <c r="I69" s="61" t="s">
        <v>97</v>
      </c>
      <c r="J69" s="60"/>
      <c r="K69" s="59"/>
      <c r="L69" s="58"/>
      <c r="M69" s="57"/>
      <c r="N69" s="57"/>
      <c r="O69" s="57" t="s">
        <v>96</v>
      </c>
      <c r="P69" s="56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>
        <v>0</v>
      </c>
      <c r="AJ69" s="55">
        <v>2</v>
      </c>
      <c r="AK69" s="55">
        <v>2</v>
      </c>
      <c r="AL69" s="54" t="s">
        <v>6</v>
      </c>
      <c r="AM69" s="53"/>
      <c r="AN69" s="53"/>
      <c r="AO69" s="37"/>
    </row>
    <row r="70" spans="1:41" ht="42.75" hidden="1" customHeight="1" x14ac:dyDescent="0.2">
      <c r="A70" s="20"/>
      <c r="B70" s="67" t="s">
        <v>45</v>
      </c>
      <c r="C70" s="66" t="s">
        <v>45</v>
      </c>
      <c r="D70" s="65" t="s">
        <v>95</v>
      </c>
      <c r="E70" s="58"/>
      <c r="F70" s="64"/>
      <c r="G70" s="63" t="s">
        <v>90</v>
      </c>
      <c r="H70" s="62" t="s">
        <v>94</v>
      </c>
      <c r="I70" s="61" t="s">
        <v>93</v>
      </c>
      <c r="J70" s="60"/>
      <c r="K70" s="59"/>
      <c r="L70" s="58"/>
      <c r="M70" s="57"/>
      <c r="N70" s="57"/>
      <c r="O70" s="57" t="s">
        <v>92</v>
      </c>
      <c r="P70" s="56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>
        <v>0</v>
      </c>
      <c r="AJ70" s="55">
        <v>1.05</v>
      </c>
      <c r="AK70" s="55">
        <v>1.1000000000000001</v>
      </c>
      <c r="AL70" s="54" t="s">
        <v>6</v>
      </c>
      <c r="AM70" s="53"/>
      <c r="AN70" s="53"/>
      <c r="AO70" s="37"/>
    </row>
    <row r="71" spans="1:41" ht="74.25" hidden="1" customHeight="1" x14ac:dyDescent="0.2">
      <c r="A71" s="20"/>
      <c r="B71" s="67" t="s">
        <v>45</v>
      </c>
      <c r="C71" s="66" t="s">
        <v>45</v>
      </c>
      <c r="D71" s="65" t="s">
        <v>91</v>
      </c>
      <c r="E71" s="58"/>
      <c r="F71" s="64"/>
      <c r="G71" s="63" t="s">
        <v>90</v>
      </c>
      <c r="H71" s="62" t="s">
        <v>89</v>
      </c>
      <c r="I71" s="61" t="s">
        <v>88</v>
      </c>
      <c r="J71" s="60"/>
      <c r="K71" s="59"/>
      <c r="L71" s="58"/>
      <c r="M71" s="57"/>
      <c r="N71" s="57"/>
      <c r="O71" s="57" t="s">
        <v>87</v>
      </c>
      <c r="P71" s="56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>
        <v>356</v>
      </c>
      <c r="AJ71" s="55">
        <v>141.75</v>
      </c>
      <c r="AK71" s="55">
        <v>-214.2</v>
      </c>
      <c r="AL71" s="54" t="s">
        <v>86</v>
      </c>
      <c r="AM71" s="53"/>
      <c r="AN71" s="53"/>
      <c r="AO71" s="37"/>
    </row>
    <row r="72" spans="1:41" ht="21.75" hidden="1" customHeight="1" x14ac:dyDescent="0.2">
      <c r="A72" s="20"/>
      <c r="B72" s="67" t="s">
        <v>45</v>
      </c>
      <c r="C72" s="66" t="s">
        <v>45</v>
      </c>
      <c r="D72" s="65" t="s">
        <v>85</v>
      </c>
      <c r="E72" s="58"/>
      <c r="F72" s="64"/>
      <c r="G72" s="63" t="s">
        <v>70</v>
      </c>
      <c r="H72" s="62" t="s">
        <v>77</v>
      </c>
      <c r="I72" s="61" t="s">
        <v>84</v>
      </c>
      <c r="J72" s="60"/>
      <c r="K72" s="59"/>
      <c r="L72" s="58"/>
      <c r="M72" s="57"/>
      <c r="N72" s="57"/>
      <c r="O72" s="57" t="s">
        <v>83</v>
      </c>
      <c r="P72" s="56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>
        <v>8159</v>
      </c>
      <c r="AJ72" s="55">
        <v>3140.4</v>
      </c>
      <c r="AK72" s="55">
        <v>-5018.6000000000004</v>
      </c>
      <c r="AL72" s="54" t="s">
        <v>82</v>
      </c>
      <c r="AM72" s="53"/>
      <c r="AN72" s="53"/>
      <c r="AO72" s="37"/>
    </row>
    <row r="73" spans="1:41" ht="21.75" hidden="1" customHeight="1" x14ac:dyDescent="0.2">
      <c r="A73" s="20"/>
      <c r="B73" s="67" t="s">
        <v>45</v>
      </c>
      <c r="C73" s="66" t="s">
        <v>45</v>
      </c>
      <c r="D73" s="65" t="s">
        <v>81</v>
      </c>
      <c r="E73" s="58"/>
      <c r="F73" s="64"/>
      <c r="G73" s="63" t="s">
        <v>70</v>
      </c>
      <c r="H73" s="62" t="s">
        <v>77</v>
      </c>
      <c r="I73" s="61" t="s">
        <v>80</v>
      </c>
      <c r="J73" s="60"/>
      <c r="K73" s="59"/>
      <c r="L73" s="58"/>
      <c r="M73" s="57"/>
      <c r="N73" s="57"/>
      <c r="O73" s="57" t="s">
        <v>79</v>
      </c>
      <c r="P73" s="56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>
        <v>0</v>
      </c>
      <c r="AJ73" s="55">
        <v>5.08</v>
      </c>
      <c r="AK73" s="55">
        <v>5.0999999999999996</v>
      </c>
      <c r="AL73" s="54" t="s">
        <v>6</v>
      </c>
      <c r="AM73" s="53"/>
      <c r="AN73" s="53"/>
      <c r="AO73" s="37"/>
    </row>
    <row r="74" spans="1:41" ht="21.75" hidden="1" customHeight="1" x14ac:dyDescent="0.2">
      <c r="A74" s="20"/>
      <c r="B74" s="67" t="s">
        <v>45</v>
      </c>
      <c r="C74" s="66" t="s">
        <v>45</v>
      </c>
      <c r="D74" s="65" t="s">
        <v>78</v>
      </c>
      <c r="E74" s="58"/>
      <c r="F74" s="64"/>
      <c r="G74" s="63" t="s">
        <v>70</v>
      </c>
      <c r="H74" s="62" t="s">
        <v>77</v>
      </c>
      <c r="I74" s="61" t="s">
        <v>76</v>
      </c>
      <c r="J74" s="60"/>
      <c r="K74" s="59"/>
      <c r="L74" s="58"/>
      <c r="M74" s="57"/>
      <c r="N74" s="57"/>
      <c r="O74" s="57" t="s">
        <v>75</v>
      </c>
      <c r="P74" s="56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>
        <v>0</v>
      </c>
      <c r="AJ74" s="55">
        <v>6.5</v>
      </c>
      <c r="AK74" s="55">
        <v>6.5</v>
      </c>
      <c r="AL74" s="54" t="s">
        <v>6</v>
      </c>
      <c r="AM74" s="53"/>
      <c r="AN74" s="53"/>
      <c r="AO74" s="37"/>
    </row>
    <row r="75" spans="1:41" ht="32.25" hidden="1" customHeight="1" x14ac:dyDescent="0.2">
      <c r="A75" s="20"/>
      <c r="B75" s="67" t="s">
        <v>45</v>
      </c>
      <c r="C75" s="66" t="s">
        <v>45</v>
      </c>
      <c r="D75" s="65" t="s">
        <v>74</v>
      </c>
      <c r="E75" s="58"/>
      <c r="F75" s="64"/>
      <c r="G75" s="63" t="s">
        <v>70</v>
      </c>
      <c r="H75" s="62" t="s">
        <v>69</v>
      </c>
      <c r="I75" s="61" t="s">
        <v>73</v>
      </c>
      <c r="J75" s="60"/>
      <c r="K75" s="59"/>
      <c r="L75" s="58"/>
      <c r="M75" s="57"/>
      <c r="N75" s="57"/>
      <c r="O75" s="57" t="s">
        <v>72</v>
      </c>
      <c r="P75" s="56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>
        <v>0</v>
      </c>
      <c r="AJ75" s="55">
        <v>0.04</v>
      </c>
      <c r="AK75" s="55">
        <v>0</v>
      </c>
      <c r="AL75" s="54" t="s">
        <v>6</v>
      </c>
      <c r="AM75" s="53"/>
      <c r="AN75" s="53"/>
      <c r="AO75" s="37"/>
    </row>
    <row r="76" spans="1:41" ht="32.25" hidden="1" customHeight="1" x14ac:dyDescent="0.2">
      <c r="A76" s="20"/>
      <c r="B76" s="67" t="s">
        <v>45</v>
      </c>
      <c r="C76" s="66" t="s">
        <v>45</v>
      </c>
      <c r="D76" s="65" t="s">
        <v>71</v>
      </c>
      <c r="E76" s="58"/>
      <c r="F76" s="64"/>
      <c r="G76" s="63" t="s">
        <v>70</v>
      </c>
      <c r="H76" s="62" t="s">
        <v>69</v>
      </c>
      <c r="I76" s="61" t="s">
        <v>68</v>
      </c>
      <c r="J76" s="60"/>
      <c r="K76" s="59"/>
      <c r="L76" s="58"/>
      <c r="M76" s="57"/>
      <c r="N76" s="57"/>
      <c r="O76" s="57" t="s">
        <v>67</v>
      </c>
      <c r="P76" s="56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>
        <v>0</v>
      </c>
      <c r="AJ76" s="55">
        <v>0.45</v>
      </c>
      <c r="AK76" s="55">
        <v>0.5</v>
      </c>
      <c r="AL76" s="54" t="s">
        <v>6</v>
      </c>
      <c r="AM76" s="53"/>
      <c r="AN76" s="53"/>
      <c r="AO76" s="37"/>
    </row>
    <row r="77" spans="1:41" ht="14.25" hidden="1" customHeight="1" x14ac:dyDescent="0.2">
      <c r="A77" s="20"/>
      <c r="B77" s="67" t="s">
        <v>45</v>
      </c>
      <c r="C77" s="66" t="s">
        <v>45</v>
      </c>
      <c r="D77" s="65" t="s">
        <v>66</v>
      </c>
      <c r="E77" s="58"/>
      <c r="F77" s="64"/>
      <c r="G77" s="63" t="s">
        <v>62</v>
      </c>
      <c r="H77" s="62" t="s">
        <v>61</v>
      </c>
      <c r="I77" s="61" t="s">
        <v>65</v>
      </c>
      <c r="J77" s="60"/>
      <c r="K77" s="59"/>
      <c r="L77" s="58"/>
      <c r="M77" s="57"/>
      <c r="N77" s="57"/>
      <c r="O77" s="57" t="s">
        <v>59</v>
      </c>
      <c r="P77" s="56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>
        <v>10</v>
      </c>
      <c r="AJ77" s="55">
        <v>2.14</v>
      </c>
      <c r="AK77" s="55">
        <v>-7.9</v>
      </c>
      <c r="AL77" s="54" t="s">
        <v>64</v>
      </c>
      <c r="AM77" s="53"/>
      <c r="AN77" s="53"/>
      <c r="AO77" s="37"/>
    </row>
    <row r="78" spans="1:41" ht="14.25" hidden="1" customHeight="1" x14ac:dyDescent="0.2">
      <c r="A78" s="20"/>
      <c r="B78" s="67" t="s">
        <v>45</v>
      </c>
      <c r="C78" s="66" t="s">
        <v>45</v>
      </c>
      <c r="D78" s="65" t="s">
        <v>63</v>
      </c>
      <c r="E78" s="58"/>
      <c r="F78" s="64"/>
      <c r="G78" s="63" t="s">
        <v>62</v>
      </c>
      <c r="H78" s="62" t="s">
        <v>61</v>
      </c>
      <c r="I78" s="61" t="s">
        <v>60</v>
      </c>
      <c r="J78" s="60"/>
      <c r="K78" s="59"/>
      <c r="L78" s="58"/>
      <c r="M78" s="57"/>
      <c r="N78" s="57"/>
      <c r="O78" s="57" t="s">
        <v>59</v>
      </c>
      <c r="P78" s="56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>
        <v>0</v>
      </c>
      <c r="AJ78" s="55">
        <v>1.26</v>
      </c>
      <c r="AK78" s="55">
        <v>1.3</v>
      </c>
      <c r="AL78" s="54" t="s">
        <v>6</v>
      </c>
      <c r="AM78" s="53"/>
      <c r="AN78" s="53"/>
      <c r="AO78" s="37"/>
    </row>
    <row r="79" spans="1:41" ht="32.25" hidden="1" customHeight="1" x14ac:dyDescent="0.2">
      <c r="A79" s="20"/>
      <c r="B79" s="67" t="s">
        <v>45</v>
      </c>
      <c r="C79" s="66" t="s">
        <v>45</v>
      </c>
      <c r="D79" s="65" t="s">
        <v>58</v>
      </c>
      <c r="E79" s="58"/>
      <c r="F79" s="64"/>
      <c r="G79" s="63"/>
      <c r="H79" s="62" t="s">
        <v>53</v>
      </c>
      <c r="I79" s="61" t="s">
        <v>57</v>
      </c>
      <c r="J79" s="60"/>
      <c r="K79" s="59"/>
      <c r="L79" s="58"/>
      <c r="M79" s="57"/>
      <c r="N79" s="57"/>
      <c r="O79" s="57" t="s">
        <v>56</v>
      </c>
      <c r="P79" s="56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>
        <v>383</v>
      </c>
      <c r="AJ79" s="55">
        <v>256.72000000000003</v>
      </c>
      <c r="AK79" s="55">
        <v>-126.3</v>
      </c>
      <c r="AL79" s="54" t="s">
        <v>55</v>
      </c>
      <c r="AM79" s="53"/>
      <c r="AN79" s="53"/>
      <c r="AO79" s="37"/>
    </row>
    <row r="80" spans="1:41" ht="21.75" hidden="1" customHeight="1" x14ac:dyDescent="0.2">
      <c r="A80" s="20"/>
      <c r="B80" s="67" t="s">
        <v>45</v>
      </c>
      <c r="C80" s="66" t="s">
        <v>45</v>
      </c>
      <c r="D80" s="65" t="s">
        <v>54</v>
      </c>
      <c r="E80" s="58"/>
      <c r="F80" s="64"/>
      <c r="G80" s="63"/>
      <c r="H80" s="62" t="s">
        <v>53</v>
      </c>
      <c r="I80" s="61" t="s">
        <v>52</v>
      </c>
      <c r="J80" s="60"/>
      <c r="K80" s="59"/>
      <c r="L80" s="58"/>
      <c r="M80" s="57"/>
      <c r="N80" s="57"/>
      <c r="O80" s="57" t="s">
        <v>51</v>
      </c>
      <c r="P80" s="56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>
        <v>0</v>
      </c>
      <c r="AJ80" s="55">
        <v>0.38</v>
      </c>
      <c r="AK80" s="55">
        <v>0.4</v>
      </c>
      <c r="AL80" s="54" t="s">
        <v>6</v>
      </c>
      <c r="AM80" s="53"/>
      <c r="AN80" s="53"/>
      <c r="AO80" s="37"/>
    </row>
    <row r="81" spans="1:41" ht="42.75" hidden="1" customHeight="1" x14ac:dyDescent="0.2">
      <c r="A81" s="20"/>
      <c r="B81" s="67" t="s">
        <v>45</v>
      </c>
      <c r="C81" s="66" t="s">
        <v>45</v>
      </c>
      <c r="D81" s="65" t="s">
        <v>50</v>
      </c>
      <c r="E81" s="58"/>
      <c r="F81" s="64"/>
      <c r="G81" s="63"/>
      <c r="H81" s="62" t="s">
        <v>49</v>
      </c>
      <c r="I81" s="61" t="s">
        <v>48</v>
      </c>
      <c r="J81" s="60"/>
      <c r="K81" s="59"/>
      <c r="L81" s="58"/>
      <c r="M81" s="57"/>
      <c r="N81" s="57"/>
      <c r="O81" s="57" t="s">
        <v>47</v>
      </c>
      <c r="P81" s="56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>
        <v>2010</v>
      </c>
      <c r="AJ81" s="55">
        <v>595.69000000000005</v>
      </c>
      <c r="AK81" s="55">
        <v>-1414.3</v>
      </c>
      <c r="AL81" s="54" t="s">
        <v>46</v>
      </c>
      <c r="AM81" s="53"/>
      <c r="AN81" s="53"/>
      <c r="AO81" s="37"/>
    </row>
    <row r="82" spans="1:41" ht="63.75" hidden="1" customHeight="1" x14ac:dyDescent="0.2">
      <c r="A82" s="20"/>
      <c r="B82" s="67" t="s">
        <v>45</v>
      </c>
      <c r="C82" s="66" t="s">
        <v>45</v>
      </c>
      <c r="D82" s="65" t="s">
        <v>44</v>
      </c>
      <c r="E82" s="58"/>
      <c r="F82" s="64"/>
      <c r="G82" s="63"/>
      <c r="H82" s="62"/>
      <c r="I82" s="61" t="s">
        <v>43</v>
      </c>
      <c r="J82" s="60"/>
      <c r="K82" s="59"/>
      <c r="L82" s="58"/>
      <c r="M82" s="57"/>
      <c r="N82" s="57"/>
      <c r="O82" s="57" t="s">
        <v>42</v>
      </c>
      <c r="P82" s="56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>
        <v>0</v>
      </c>
      <c r="AJ82" s="55">
        <v>4.72</v>
      </c>
      <c r="AK82" s="55">
        <v>4.7</v>
      </c>
      <c r="AL82" s="54" t="s">
        <v>6</v>
      </c>
      <c r="AM82" s="53"/>
      <c r="AN82" s="53"/>
      <c r="AO82" s="37"/>
    </row>
    <row r="83" spans="1:41" ht="21.75" customHeight="1" x14ac:dyDescent="0.2">
      <c r="A83" s="20"/>
      <c r="B83" s="73" t="s">
        <v>40</v>
      </c>
      <c r="C83" s="72" t="s">
        <v>40</v>
      </c>
      <c r="D83" s="71" t="s">
        <v>12</v>
      </c>
      <c r="E83" s="118"/>
      <c r="F83" s="118"/>
      <c r="G83" s="118"/>
      <c r="H83" s="118"/>
      <c r="I83" s="118"/>
      <c r="J83" s="118"/>
      <c r="K83" s="118"/>
      <c r="L83" s="118"/>
      <c r="M83" s="118"/>
      <c r="N83" s="119"/>
      <c r="O83" s="70" t="s">
        <v>41</v>
      </c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1"/>
      <c r="AI83" s="69">
        <v>0</v>
      </c>
      <c r="AJ83" s="69">
        <v>219.17</v>
      </c>
      <c r="AK83" s="69">
        <v>219.2</v>
      </c>
      <c r="AL83" s="68"/>
      <c r="AM83" s="122"/>
      <c r="AN83" s="122"/>
      <c r="AO83" s="37"/>
    </row>
    <row r="84" spans="1:41" ht="116.25" hidden="1" customHeight="1" x14ac:dyDescent="0.2">
      <c r="A84" s="20"/>
      <c r="B84" s="67" t="s">
        <v>40</v>
      </c>
      <c r="C84" s="66" t="s">
        <v>40</v>
      </c>
      <c r="D84" s="65" t="s">
        <v>10</v>
      </c>
      <c r="E84" s="58"/>
      <c r="F84" s="64"/>
      <c r="G84" s="63"/>
      <c r="H84" s="62"/>
      <c r="I84" s="61"/>
      <c r="J84" s="60" t="s">
        <v>39</v>
      </c>
      <c r="K84" s="59"/>
      <c r="L84" s="58"/>
      <c r="M84" s="57"/>
      <c r="N84" s="57"/>
      <c r="O84" s="57" t="s">
        <v>8</v>
      </c>
      <c r="P84" s="56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>
        <v>0</v>
      </c>
      <c r="AJ84" s="55">
        <v>219.17</v>
      </c>
      <c r="AK84" s="55">
        <v>219.2</v>
      </c>
      <c r="AL84" s="54" t="s">
        <v>6</v>
      </c>
      <c r="AM84" s="53"/>
      <c r="AN84" s="53"/>
      <c r="AO84" s="37"/>
    </row>
    <row r="85" spans="1:41" ht="14.25" customHeight="1" x14ac:dyDescent="0.2">
      <c r="A85" s="20"/>
      <c r="B85" s="73" t="s">
        <v>37</v>
      </c>
      <c r="C85" s="72" t="s">
        <v>37</v>
      </c>
      <c r="D85" s="71" t="s">
        <v>12</v>
      </c>
      <c r="E85" s="118"/>
      <c r="F85" s="118"/>
      <c r="G85" s="118"/>
      <c r="H85" s="118"/>
      <c r="I85" s="118"/>
      <c r="J85" s="118"/>
      <c r="K85" s="118"/>
      <c r="L85" s="118"/>
      <c r="M85" s="118"/>
      <c r="N85" s="119"/>
      <c r="O85" s="70" t="s">
        <v>38</v>
      </c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1"/>
      <c r="AI85" s="69">
        <v>0</v>
      </c>
      <c r="AJ85" s="69">
        <v>8.66</v>
      </c>
      <c r="AK85" s="69">
        <v>8.6999999999999993</v>
      </c>
      <c r="AL85" s="68"/>
      <c r="AM85" s="122"/>
      <c r="AN85" s="122"/>
      <c r="AO85" s="37"/>
    </row>
    <row r="86" spans="1:41" ht="116.25" hidden="1" customHeight="1" x14ac:dyDescent="0.2">
      <c r="A86" s="20"/>
      <c r="B86" s="67" t="s">
        <v>37</v>
      </c>
      <c r="C86" s="66" t="s">
        <v>37</v>
      </c>
      <c r="D86" s="65" t="s">
        <v>10</v>
      </c>
      <c r="E86" s="58"/>
      <c r="F86" s="64"/>
      <c r="G86" s="63"/>
      <c r="H86" s="62"/>
      <c r="I86" s="61"/>
      <c r="J86" s="60" t="s">
        <v>36</v>
      </c>
      <c r="K86" s="59"/>
      <c r="L86" s="58"/>
      <c r="M86" s="57"/>
      <c r="N86" s="57"/>
      <c r="O86" s="57" t="s">
        <v>8</v>
      </c>
      <c r="P86" s="56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>
        <v>0</v>
      </c>
      <c r="AJ86" s="55">
        <v>8.66</v>
      </c>
      <c r="AK86" s="55">
        <v>8.6999999999999993</v>
      </c>
      <c r="AL86" s="54" t="s">
        <v>6</v>
      </c>
      <c r="AM86" s="53"/>
      <c r="AN86" s="53"/>
      <c r="AO86" s="37"/>
    </row>
    <row r="87" spans="1:41" ht="21.75" customHeight="1" x14ac:dyDescent="0.2">
      <c r="A87" s="20"/>
      <c r="B87" s="73" t="s">
        <v>16</v>
      </c>
      <c r="C87" s="72" t="s">
        <v>16</v>
      </c>
      <c r="D87" s="71" t="s">
        <v>12</v>
      </c>
      <c r="E87" s="118"/>
      <c r="F87" s="118"/>
      <c r="G87" s="118"/>
      <c r="H87" s="118"/>
      <c r="I87" s="118"/>
      <c r="J87" s="118"/>
      <c r="K87" s="118"/>
      <c r="L87" s="118"/>
      <c r="M87" s="118"/>
      <c r="N87" s="119"/>
      <c r="O87" s="70" t="s">
        <v>35</v>
      </c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1"/>
      <c r="AI87" s="69">
        <v>0</v>
      </c>
      <c r="AJ87" s="69">
        <v>129.30000000000001</v>
      </c>
      <c r="AK87" s="69">
        <v>129.30000000000001</v>
      </c>
      <c r="AL87" s="68"/>
      <c r="AM87" s="122"/>
      <c r="AN87" s="122"/>
      <c r="AO87" s="37"/>
    </row>
    <row r="88" spans="1:41" ht="95.25" hidden="1" customHeight="1" x14ac:dyDescent="0.2">
      <c r="A88" s="20"/>
      <c r="B88" s="67" t="s">
        <v>16</v>
      </c>
      <c r="C88" s="66" t="s">
        <v>16</v>
      </c>
      <c r="D88" s="65" t="s">
        <v>34</v>
      </c>
      <c r="E88" s="58"/>
      <c r="F88" s="64"/>
      <c r="G88" s="63"/>
      <c r="H88" s="62"/>
      <c r="I88" s="61" t="s">
        <v>33</v>
      </c>
      <c r="J88" s="60"/>
      <c r="K88" s="59"/>
      <c r="L88" s="58"/>
      <c r="M88" s="57"/>
      <c r="N88" s="57"/>
      <c r="O88" s="57" t="s">
        <v>32</v>
      </c>
      <c r="P88" s="56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>
        <v>0</v>
      </c>
      <c r="AJ88" s="55">
        <v>16.5</v>
      </c>
      <c r="AK88" s="55">
        <v>16.5</v>
      </c>
      <c r="AL88" s="54" t="s">
        <v>6</v>
      </c>
      <c r="AM88" s="53"/>
      <c r="AN88" s="53"/>
      <c r="AO88" s="37"/>
    </row>
    <row r="89" spans="1:41" ht="74.25" hidden="1" customHeight="1" x14ac:dyDescent="0.2">
      <c r="A89" s="20"/>
      <c r="B89" s="67" t="s">
        <v>16</v>
      </c>
      <c r="C89" s="66" t="s">
        <v>16</v>
      </c>
      <c r="D89" s="65" t="s">
        <v>31</v>
      </c>
      <c r="E89" s="58"/>
      <c r="F89" s="64"/>
      <c r="G89" s="63"/>
      <c r="H89" s="62"/>
      <c r="I89" s="61" t="s">
        <v>30</v>
      </c>
      <c r="J89" s="60"/>
      <c r="K89" s="59"/>
      <c r="L89" s="58"/>
      <c r="M89" s="57"/>
      <c r="N89" s="57"/>
      <c r="O89" s="57" t="s">
        <v>29</v>
      </c>
      <c r="P89" s="56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>
        <v>0</v>
      </c>
      <c r="AJ89" s="55">
        <v>5</v>
      </c>
      <c r="AK89" s="55">
        <v>5</v>
      </c>
      <c r="AL89" s="54" t="s">
        <v>6</v>
      </c>
      <c r="AM89" s="53"/>
      <c r="AN89" s="53"/>
      <c r="AO89" s="37"/>
    </row>
    <row r="90" spans="1:41" ht="105.75" hidden="1" customHeight="1" x14ac:dyDescent="0.2">
      <c r="A90" s="20"/>
      <c r="B90" s="67" t="s">
        <v>16</v>
      </c>
      <c r="C90" s="66" t="s">
        <v>16</v>
      </c>
      <c r="D90" s="65" t="s">
        <v>28</v>
      </c>
      <c r="E90" s="58"/>
      <c r="F90" s="64"/>
      <c r="G90" s="63"/>
      <c r="H90" s="62"/>
      <c r="I90" s="61" t="s">
        <v>27</v>
      </c>
      <c r="J90" s="60"/>
      <c r="K90" s="59"/>
      <c r="L90" s="58"/>
      <c r="M90" s="57"/>
      <c r="N90" s="57"/>
      <c r="O90" s="57" t="s">
        <v>26</v>
      </c>
      <c r="P90" s="56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>
        <v>0</v>
      </c>
      <c r="AJ90" s="55">
        <v>0.9</v>
      </c>
      <c r="AK90" s="55">
        <v>0.9</v>
      </c>
      <c r="AL90" s="54" t="s">
        <v>6</v>
      </c>
      <c r="AM90" s="53"/>
      <c r="AN90" s="53"/>
      <c r="AO90" s="37"/>
    </row>
    <row r="91" spans="1:41" ht="84.75" hidden="1" customHeight="1" x14ac:dyDescent="0.2">
      <c r="A91" s="20"/>
      <c r="B91" s="67" t="s">
        <v>16</v>
      </c>
      <c r="C91" s="66" t="s">
        <v>16</v>
      </c>
      <c r="D91" s="65" t="s">
        <v>25</v>
      </c>
      <c r="E91" s="58"/>
      <c r="F91" s="64"/>
      <c r="G91" s="63"/>
      <c r="H91" s="62"/>
      <c r="I91" s="61" t="s">
        <v>24</v>
      </c>
      <c r="J91" s="60"/>
      <c r="K91" s="59"/>
      <c r="L91" s="58"/>
      <c r="M91" s="57"/>
      <c r="N91" s="57"/>
      <c r="O91" s="57" t="s">
        <v>23</v>
      </c>
      <c r="P91" s="56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>
        <v>0</v>
      </c>
      <c r="AJ91" s="55">
        <v>79.5</v>
      </c>
      <c r="AK91" s="55">
        <v>79.5</v>
      </c>
      <c r="AL91" s="54" t="s">
        <v>6</v>
      </c>
      <c r="AM91" s="53"/>
      <c r="AN91" s="53"/>
      <c r="AO91" s="37"/>
    </row>
    <row r="92" spans="1:41" ht="74.25" hidden="1" customHeight="1" x14ac:dyDescent="0.2">
      <c r="A92" s="20"/>
      <c r="B92" s="67" t="s">
        <v>16</v>
      </c>
      <c r="C92" s="66" t="s">
        <v>16</v>
      </c>
      <c r="D92" s="65" t="s">
        <v>22</v>
      </c>
      <c r="E92" s="58"/>
      <c r="F92" s="64"/>
      <c r="G92" s="63"/>
      <c r="H92" s="62"/>
      <c r="I92" s="61" t="s">
        <v>21</v>
      </c>
      <c r="J92" s="60"/>
      <c r="K92" s="59"/>
      <c r="L92" s="58"/>
      <c r="M92" s="57"/>
      <c r="N92" s="57"/>
      <c r="O92" s="57" t="s">
        <v>20</v>
      </c>
      <c r="P92" s="56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>
        <v>0</v>
      </c>
      <c r="AJ92" s="55">
        <v>0.5</v>
      </c>
      <c r="AK92" s="55">
        <v>0.5</v>
      </c>
      <c r="AL92" s="54" t="s">
        <v>6</v>
      </c>
      <c r="AM92" s="53"/>
      <c r="AN92" s="53"/>
      <c r="AO92" s="37"/>
    </row>
    <row r="93" spans="1:41" ht="74.25" hidden="1" customHeight="1" x14ac:dyDescent="0.2">
      <c r="A93" s="20"/>
      <c r="B93" s="67" t="s">
        <v>16</v>
      </c>
      <c r="C93" s="66" t="s">
        <v>16</v>
      </c>
      <c r="D93" s="65" t="s">
        <v>19</v>
      </c>
      <c r="E93" s="58"/>
      <c r="F93" s="64"/>
      <c r="G93" s="63"/>
      <c r="H93" s="62"/>
      <c r="I93" s="61" t="s">
        <v>18</v>
      </c>
      <c r="J93" s="60"/>
      <c r="K93" s="59"/>
      <c r="L93" s="58"/>
      <c r="M93" s="57"/>
      <c r="N93" s="57"/>
      <c r="O93" s="57" t="s">
        <v>17</v>
      </c>
      <c r="P93" s="56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>
        <v>0</v>
      </c>
      <c r="AJ93" s="55">
        <v>16.5</v>
      </c>
      <c r="AK93" s="55">
        <v>16.5</v>
      </c>
      <c r="AL93" s="54" t="s">
        <v>6</v>
      </c>
      <c r="AM93" s="53"/>
      <c r="AN93" s="53"/>
      <c r="AO93" s="37"/>
    </row>
    <row r="94" spans="1:41" ht="84.75" hidden="1" customHeight="1" x14ac:dyDescent="0.2">
      <c r="A94" s="20"/>
      <c r="B94" s="67" t="s">
        <v>16</v>
      </c>
      <c r="C94" s="66" t="s">
        <v>16</v>
      </c>
      <c r="D94" s="65" t="s">
        <v>15</v>
      </c>
      <c r="E94" s="58"/>
      <c r="F94" s="64"/>
      <c r="G94" s="63"/>
      <c r="H94" s="62"/>
      <c r="I94" s="61" t="s">
        <v>14</v>
      </c>
      <c r="J94" s="60"/>
      <c r="K94" s="59"/>
      <c r="L94" s="58"/>
      <c r="M94" s="57"/>
      <c r="N94" s="57"/>
      <c r="O94" s="57" t="s">
        <v>13</v>
      </c>
      <c r="P94" s="56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>
        <v>0</v>
      </c>
      <c r="AJ94" s="55">
        <v>10.4</v>
      </c>
      <c r="AK94" s="55">
        <v>10.4</v>
      </c>
      <c r="AL94" s="54" t="s">
        <v>6</v>
      </c>
      <c r="AM94" s="53"/>
      <c r="AN94" s="53"/>
      <c r="AO94" s="37"/>
    </row>
    <row r="95" spans="1:41" ht="21.75" customHeight="1" x14ac:dyDescent="0.2">
      <c r="A95" s="20"/>
      <c r="B95" s="73" t="s">
        <v>5</v>
      </c>
      <c r="C95" s="72" t="s">
        <v>5</v>
      </c>
      <c r="D95" s="71" t="s">
        <v>12</v>
      </c>
      <c r="E95" s="118"/>
      <c r="F95" s="118"/>
      <c r="G95" s="118"/>
      <c r="H95" s="118"/>
      <c r="I95" s="118"/>
      <c r="J95" s="118"/>
      <c r="K95" s="118"/>
      <c r="L95" s="118"/>
      <c r="M95" s="118"/>
      <c r="N95" s="119"/>
      <c r="O95" s="70" t="s">
        <v>11</v>
      </c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1"/>
      <c r="AI95" s="69">
        <v>0</v>
      </c>
      <c r="AJ95" s="69">
        <v>57.71</v>
      </c>
      <c r="AK95" s="69">
        <v>57.7</v>
      </c>
      <c r="AL95" s="68"/>
      <c r="AM95" s="122"/>
      <c r="AN95" s="122"/>
      <c r="AO95" s="37"/>
    </row>
    <row r="96" spans="1:41" ht="116.25" hidden="1" customHeight="1" x14ac:dyDescent="0.2">
      <c r="A96" s="20"/>
      <c r="B96" s="67" t="s">
        <v>5</v>
      </c>
      <c r="C96" s="66" t="s">
        <v>5</v>
      </c>
      <c r="D96" s="65" t="s">
        <v>10</v>
      </c>
      <c r="E96" s="58"/>
      <c r="F96" s="64"/>
      <c r="G96" s="63"/>
      <c r="H96" s="62"/>
      <c r="I96" s="61"/>
      <c r="J96" s="60" t="s">
        <v>9</v>
      </c>
      <c r="K96" s="59"/>
      <c r="L96" s="58"/>
      <c r="M96" s="57"/>
      <c r="N96" s="57"/>
      <c r="O96" s="57" t="s">
        <v>8</v>
      </c>
      <c r="P96" s="56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>
        <v>0</v>
      </c>
      <c r="AJ96" s="55">
        <v>24.33</v>
      </c>
      <c r="AK96" s="55">
        <v>24.3</v>
      </c>
      <c r="AL96" s="54" t="s">
        <v>6</v>
      </c>
      <c r="AM96" s="53"/>
      <c r="AN96" s="53"/>
      <c r="AO96" s="37"/>
    </row>
    <row r="97" spans="1:41" ht="84.75" hidden="1" customHeight="1" thickBot="1" x14ac:dyDescent="0.25">
      <c r="A97" s="20"/>
      <c r="B97" s="52" t="s">
        <v>5</v>
      </c>
      <c r="C97" s="51" t="s">
        <v>5</v>
      </c>
      <c r="D97" s="50" t="s">
        <v>4</v>
      </c>
      <c r="E97" s="43"/>
      <c r="F97" s="49"/>
      <c r="G97" s="48"/>
      <c r="H97" s="47" t="s">
        <v>7</v>
      </c>
      <c r="I97" s="46"/>
      <c r="J97" s="45"/>
      <c r="K97" s="44"/>
      <c r="L97" s="43"/>
      <c r="M97" s="42"/>
      <c r="N97" s="42"/>
      <c r="O97" s="42" t="s">
        <v>3</v>
      </c>
      <c r="P97" s="41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>
        <v>0</v>
      </c>
      <c r="AJ97" s="40">
        <v>33.380000000000003</v>
      </c>
      <c r="AK97" s="40">
        <v>33.4</v>
      </c>
      <c r="AL97" s="39" t="s">
        <v>6</v>
      </c>
      <c r="AM97" s="38"/>
      <c r="AN97" s="38"/>
      <c r="AO97" s="37"/>
    </row>
    <row r="98" spans="1:41" ht="409.6" hidden="1" customHeight="1" x14ac:dyDescent="0.2">
      <c r="A98" s="3"/>
      <c r="B98" s="36"/>
      <c r="C98" s="36" t="s">
        <v>5</v>
      </c>
      <c r="D98" s="35" t="s">
        <v>4</v>
      </c>
      <c r="E98" s="28"/>
      <c r="F98" s="34"/>
      <c r="G98" s="33"/>
      <c r="H98" s="32"/>
      <c r="I98" s="31"/>
      <c r="J98" s="30"/>
      <c r="K98" s="29"/>
      <c r="L98" s="28"/>
      <c r="M98" s="27"/>
      <c r="N98" s="27"/>
      <c r="O98" s="27" t="s">
        <v>3</v>
      </c>
      <c r="P98" s="26"/>
      <c r="Q98" s="25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3">
        <v>470952.61</v>
      </c>
      <c r="AJ98" s="21">
        <v>113518.76</v>
      </c>
      <c r="AK98" s="21">
        <v>-357433.9</v>
      </c>
      <c r="AL98" s="22" t="s">
        <v>0</v>
      </c>
      <c r="AM98" s="21"/>
      <c r="AN98" s="21"/>
      <c r="AO98" s="3"/>
    </row>
    <row r="99" spans="1:41" ht="15" customHeight="1" thickBot="1" x14ac:dyDescent="0.25">
      <c r="A99" s="20"/>
      <c r="B99" s="17"/>
      <c r="C99" s="17"/>
      <c r="D99" s="19" t="s">
        <v>2</v>
      </c>
      <c r="E99" s="18"/>
      <c r="F99" s="17"/>
      <c r="G99" s="17"/>
      <c r="H99" s="17"/>
      <c r="I99" s="17"/>
      <c r="J99" s="17"/>
      <c r="K99" s="17"/>
      <c r="L99" s="16"/>
      <c r="M99" s="15" t="s">
        <v>1</v>
      </c>
      <c r="N99" s="15"/>
      <c r="O99" s="15"/>
      <c r="P99" s="14"/>
      <c r="Q99" s="13"/>
      <c r="R99" s="12"/>
      <c r="S99" s="11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0"/>
      <c r="AH99" s="10"/>
      <c r="AI99" s="9">
        <f>AI9+AI38+AI40+AI49+AI54+AI59+AI61+AI83+AI85+AI87+AI95</f>
        <v>463454.11</v>
      </c>
      <c r="AJ99" s="9">
        <v>113518.76</v>
      </c>
      <c r="AK99" s="9">
        <f>AJ99-AI99</f>
        <v>-349935.35</v>
      </c>
      <c r="AL99" s="8" t="s">
        <v>0</v>
      </c>
      <c r="AM99" s="7">
        <v>0</v>
      </c>
      <c r="AN99" s="6">
        <v>113518.76</v>
      </c>
      <c r="AO99" s="2"/>
    </row>
    <row r="100" spans="1:41" ht="11.25" customHeight="1" x14ac:dyDescent="0.2">
      <c r="A100" s="5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2"/>
      <c r="AH100" s="2"/>
      <c r="AI100" s="2"/>
      <c r="AJ100" s="3"/>
      <c r="AK100" s="3"/>
      <c r="AL100" s="3"/>
      <c r="AM100" s="2"/>
      <c r="AN100" s="2"/>
      <c r="AO100" s="2"/>
    </row>
  </sheetData>
  <mergeCells count="42">
    <mergeCell ref="E95:N95"/>
    <mergeCell ref="P95:AH95"/>
    <mergeCell ref="AM95:AN95"/>
    <mergeCell ref="E85:N85"/>
    <mergeCell ref="P85:AH85"/>
    <mergeCell ref="AM85:AN85"/>
    <mergeCell ref="E87:N87"/>
    <mergeCell ref="P87:AH87"/>
    <mergeCell ref="AM87:AN87"/>
    <mergeCell ref="E61:N61"/>
    <mergeCell ref="P61:AH61"/>
    <mergeCell ref="AM61:AN61"/>
    <mergeCell ref="E83:N83"/>
    <mergeCell ref="P83:AH83"/>
    <mergeCell ref="AM83:AN83"/>
    <mergeCell ref="E54:N54"/>
    <mergeCell ref="P54:AH54"/>
    <mergeCell ref="AM54:AN54"/>
    <mergeCell ref="E59:N59"/>
    <mergeCell ref="P59:AH59"/>
    <mergeCell ref="AM59:AN59"/>
    <mergeCell ref="E40:N40"/>
    <mergeCell ref="P40:AH40"/>
    <mergeCell ref="AM40:AN40"/>
    <mergeCell ref="E49:N49"/>
    <mergeCell ref="P49:AH49"/>
    <mergeCell ref="AM49:AN49"/>
    <mergeCell ref="E9:N9"/>
    <mergeCell ref="P9:AH9"/>
    <mergeCell ref="AM9:AN9"/>
    <mergeCell ref="E38:N38"/>
    <mergeCell ref="P38:AH38"/>
    <mergeCell ref="AM38:AN38"/>
    <mergeCell ref="C3:AL3"/>
    <mergeCell ref="O7:O8"/>
    <mergeCell ref="AI7:AI8"/>
    <mergeCell ref="AM7:AM8"/>
    <mergeCell ref="AN7:AN8"/>
    <mergeCell ref="AK7:AK8"/>
    <mergeCell ref="AJ7:AJ8"/>
    <mergeCell ref="AL7:AL8"/>
    <mergeCell ref="C7:D8"/>
  </mergeCells>
  <pageMargins left="0.39370078740157483" right="0.39370078740157483" top="0.98425196850393704" bottom="0.59055118110236227" header="0.59055118110236227" footer="0.51181102362204722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по доходам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2020-05-08T10:03:09Z</cp:lastPrinted>
  <dcterms:created xsi:type="dcterms:W3CDTF">2020-05-08T09:55:47Z</dcterms:created>
  <dcterms:modified xsi:type="dcterms:W3CDTF">2020-05-08T10:07:45Z</dcterms:modified>
</cp:coreProperties>
</file>