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X20" i="1" l="1"/>
  <c r="X17" i="1"/>
  <c r="X12" i="1" l="1"/>
  <c r="X19" i="1"/>
  <c r="X18" i="1"/>
  <c r="X16" i="1"/>
  <c r="X15" i="1"/>
  <c r="X14" i="1"/>
  <c r="X13" i="1"/>
</calcChain>
</file>

<file path=xl/sharedStrings.xml><?xml version="1.0" encoding="utf-8"?>
<sst xmlns="http://schemas.openxmlformats.org/spreadsheetml/2006/main" count="39" uniqueCount="39">
  <si>
    <t>3000000000</t>
  </si>
  <si>
    <t>Непрограммные направления деятельности</t>
  </si>
  <si>
    <t>1700000000</t>
  </si>
  <si>
    <t>Муниципальная программа "Социальная поддержка населения в Лахденпохском муниципальном районе" на 2019-2023 годы</t>
  </si>
  <si>
    <t>1600000000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</si>
  <si>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</si>
  <si>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</si>
  <si>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</t>
  </si>
  <si>
    <t>0600000000</t>
  </si>
  <si>
    <t>Муниципальная программа "Профилактика негативных проявлений на территории Лахденпохского муниципального района на 2017-2021 годы"</t>
  </si>
  <si>
    <t>0300000000</t>
  </si>
  <si>
    <t>Муниципальная программа "Физкультура и спорт в Лахденпохском муниципальном районе" на 2017 -2021 годы</t>
  </si>
  <si>
    <t>0200000000</t>
  </si>
  <si>
    <t>Муниципальная программа  "Развитие сферы культуры и организация работы с молодежью в Лахденпохском муниципальном районе"</t>
  </si>
  <si>
    <t>0100000000</t>
  </si>
  <si>
    <t>Муниципальная программа "Развитие образования в Лахденпохском муниципальном районе" на 2019-2023 годы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</si>
  <si>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</si>
  <si>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</si>
  <si>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</si>
  <si>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</si>
  <si>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</si>
  <si>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</si>
  <si>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</si>
  <si>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</si>
  <si>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</si>
  <si>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</si>
  <si>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</si>
  <si>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</si>
  <si>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</si>
  <si>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</si>
  <si>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</si>
  <si>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</si>
  <si>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</si>
  <si>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</si>
  <si>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</si>
  <si>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</si>
  <si>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</si>
  <si>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 xml:space="preserve">           за  2021 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</si>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</sst>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1" fillId="0" borderId="8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alignment horizontal="right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top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16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1" xfId="0" applyNumberFormat="1" applyFont="1" applyFill="1" applyBorder="1" applyAlignment="1" applyProtection="1">
      <alignment horizontal="centerContinuous" vertical="top"/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22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Continuous"/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7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8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5" fillId="0" borderId="1" xfId="0" applyNumberFormat="1" applyFont="1" applyFill="1" applyBorder="1" applyAlignment="1" applyProtection="1">
      <alignment horizontal="center" wrapText="1"/>
      <protection hidden="1"/>
    </xf>
    <xf numFmtId="0" fontId="0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6" fillId="0" borderId="11" xfId="0" applyNumberFormat="1" applyFont="1" applyFill="1" applyBorder="1" applyAlignment="1" applyProtection="1">
      <alignment vertical="center" wrapText="1"/>
      <protection hidden="1"/>
    </xf>
    <xf numFmtId="165" fontId="1" fillId="0" borderId="9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3" xfId="0" applyBorder="1"/>
    <xf numFmtId="0" fontId="0" fillId="0" borderId="31" xfId="0" applyBorder="1"/>
    <xf numFmtId="0" fontId="0" fillId="0" borderId="4" xfId="0" applyBorder="1"/>
    <xf numFmtId="164" fontId="6" fillId="0" borderId="9" xfId="0" applyNumberFormat="1" applyFont="1" applyFill="1" applyBorder="1" applyAlignment="1" applyProtection="1">
      <protection hidden="1"/>
    </xf>
    <xf numFmtId="164" fontId="6" fillId="0" borderId="8" xfId="0" applyNumberFormat="1" applyFont="1" applyFill="1" applyBorder="1" applyAlignment="1" applyProtection="1">
      <protection hidden="1"/>
    </xf>
    <xf numFmtId="0" fontId="6" fillId="0" borderId="8" xfId="0" applyNumberFormat="1" applyFont="1" applyFill="1" applyBorder="1" applyAlignment="1" applyProtection="1">
      <protection hidden="1"/>
    </xf>
    <xf numFmtId="4" fontId="6" fillId="0" borderId="27" xfId="0" applyNumberFormat="1" applyFont="1" applyFill="1" applyBorder="1" applyAlignment="1" applyProtection="1">
      <protection hidden="1"/>
    </xf>
    <xf numFmtId="164" fontId="6" fillId="0" borderId="4" xfId="0" applyNumberFormat="1" applyFont="1" applyFill="1" applyBorder="1" applyAlignment="1" applyProtection="1">
      <protection hidden="1"/>
    </xf>
    <xf numFmtId="164" fontId="6" fillId="0" borderId="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protection hidden="1"/>
    </xf>
    <xf numFmtId="0" fontId="6" fillId="0" borderId="0" xfId="0" applyFont="1"/>
    <xf numFmtId="4" fontId="6" fillId="0" borderId="4" xfId="0" applyNumberFormat="1" applyFont="1" applyBorder="1"/>
    <xf numFmtId="164" fontId="0" fillId="0" borderId="0" xfId="0" applyNumberFormat="1"/>
    <xf numFmtId="4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showGridLines="0" tabSelected="1" workbookViewId="0">
      <selection activeCell="AC18" sqref="AC18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2.42578125" customWidth="1"/>
    <col min="25" max="27" width="5.140625" customWidth="1"/>
    <col min="28" max="254" width="9.140625" customWidth="1"/>
  </cols>
  <sheetData>
    <row r="1" spans="1:27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7" t="s">
        <v>29</v>
      </c>
      <c r="M1" s="37"/>
      <c r="N1" s="37"/>
      <c r="O1" s="37"/>
      <c r="P1" s="37"/>
      <c r="Q1" s="37"/>
      <c r="R1" s="37"/>
      <c r="S1" s="37"/>
      <c r="T1" s="37"/>
      <c r="U1" s="37"/>
      <c r="V1" s="1"/>
      <c r="W1" s="1"/>
      <c r="X1" s="35"/>
      <c r="Y1" s="1"/>
      <c r="Z1" s="1"/>
      <c r="AA1" s="35"/>
    </row>
    <row r="2" spans="1:27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7"/>
      <c r="M2" s="37"/>
      <c r="N2" s="37"/>
      <c r="O2" s="37"/>
      <c r="P2" s="37"/>
      <c r="Q2" s="37"/>
      <c r="R2" s="37"/>
      <c r="S2" s="37"/>
      <c r="T2" s="37"/>
      <c r="U2" s="37"/>
      <c r="V2" s="1"/>
      <c r="W2" s="1"/>
      <c r="X2" s="35"/>
      <c r="Y2" s="1"/>
      <c r="Z2" s="1"/>
      <c r="AA2" s="35"/>
    </row>
    <row r="3" spans="1:27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6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35"/>
      <c r="Y3" s="1"/>
      <c r="Z3" s="1"/>
      <c r="AA3" s="1"/>
    </row>
    <row r="4" spans="1:27" ht="30.7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45" t="s">
        <v>33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1"/>
      <c r="W4" s="1"/>
      <c r="X4" s="1"/>
      <c r="Y4" s="1"/>
      <c r="Z4" s="1"/>
      <c r="AA4" s="1"/>
    </row>
    <row r="5" spans="1:27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42" t="s">
        <v>37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1"/>
      <c r="W5" s="1"/>
      <c r="X5" s="1"/>
      <c r="Y5" s="1"/>
      <c r="Z5" s="1"/>
      <c r="AA5" s="1"/>
    </row>
    <row r="6" spans="1:27" ht="13.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43" t="s">
        <v>34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1"/>
      <c r="Z6" s="1"/>
      <c r="AA6" s="1"/>
    </row>
    <row r="7" spans="1:27" ht="8.2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2"/>
      <c r="V7" s="1"/>
      <c r="W7" s="1"/>
      <c r="X7" s="1"/>
      <c r="Y7" s="1"/>
      <c r="Z7" s="1"/>
      <c r="AA7" s="1"/>
    </row>
    <row r="8" spans="1:27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28</v>
      </c>
      <c r="L8" s="3"/>
      <c r="M8" s="3"/>
      <c r="N8" s="3"/>
      <c r="O8" s="3"/>
      <c r="P8" s="3"/>
      <c r="Q8" s="3"/>
      <c r="R8" s="3"/>
      <c r="S8" s="3"/>
      <c r="T8" s="39" t="s">
        <v>27</v>
      </c>
      <c r="U8" s="3"/>
      <c r="V8" s="3"/>
      <c r="W8" s="1"/>
      <c r="X8" s="1"/>
      <c r="Y8" s="1"/>
      <c r="Z8" s="1"/>
      <c r="AA8" s="1"/>
    </row>
    <row r="9" spans="1:27" ht="18" customHeight="1" thickBot="1" x14ac:dyDescent="0.25">
      <c r="A9" s="17"/>
      <c r="B9" s="33"/>
      <c r="C9" s="32"/>
      <c r="D9" s="32"/>
      <c r="E9" s="32"/>
      <c r="F9" s="32"/>
      <c r="G9" s="32"/>
      <c r="H9" s="32"/>
      <c r="I9" s="32"/>
      <c r="J9" s="31"/>
      <c r="K9" s="30" t="s">
        <v>26</v>
      </c>
      <c r="L9" s="30"/>
      <c r="M9" s="29"/>
      <c r="N9" s="28"/>
      <c r="O9" s="27"/>
      <c r="P9" s="27"/>
      <c r="Q9" s="27"/>
      <c r="R9" s="26"/>
      <c r="S9" s="49" t="s">
        <v>30</v>
      </c>
      <c r="T9" s="50"/>
      <c r="U9" s="50"/>
      <c r="V9" s="50"/>
      <c r="W9" s="50"/>
      <c r="X9" s="51"/>
      <c r="Y9" s="1"/>
      <c r="Z9" s="1"/>
      <c r="AA9" s="1"/>
    </row>
    <row r="10" spans="1:27" ht="71.25" customHeight="1" thickBot="1" x14ac:dyDescent="0.25">
      <c r="A10" s="17"/>
      <c r="B10" s="25"/>
      <c r="C10" s="24"/>
      <c r="D10" s="24"/>
      <c r="E10" s="24"/>
      <c r="F10" s="24"/>
      <c r="G10" s="24"/>
      <c r="H10" s="24"/>
      <c r="I10" s="24"/>
      <c r="J10" s="24" t="s">
        <v>25</v>
      </c>
      <c r="K10" s="23" t="s">
        <v>24</v>
      </c>
      <c r="L10" s="38" t="s">
        <v>35</v>
      </c>
      <c r="M10" s="22" t="s">
        <v>23</v>
      </c>
      <c r="N10" s="20" t="s">
        <v>22</v>
      </c>
      <c r="O10" s="20" t="s">
        <v>21</v>
      </c>
      <c r="P10" s="20" t="s">
        <v>20</v>
      </c>
      <c r="Q10" s="20" t="s">
        <v>19</v>
      </c>
      <c r="R10" s="20" t="s">
        <v>18</v>
      </c>
      <c r="S10" s="21" t="s">
        <v>31</v>
      </c>
      <c r="T10" s="20" t="s">
        <v>17</v>
      </c>
      <c r="U10" s="19" t="s">
        <v>32</v>
      </c>
      <c r="V10" s="18" t="s">
        <v>16</v>
      </c>
      <c r="W10" s="1"/>
      <c r="X10" s="41" t="s">
        <v>36</v>
      </c>
      <c r="Y10" s="1"/>
      <c r="Z10" s="1"/>
      <c r="AA10" s="1"/>
    </row>
    <row r="11" spans="1:27" ht="12.75" customHeight="1" thickBot="1" x14ac:dyDescent="0.25">
      <c r="A11" s="17"/>
      <c r="B11" s="16"/>
      <c r="C11" s="15"/>
      <c r="D11" s="15"/>
      <c r="E11" s="15"/>
      <c r="F11" s="15"/>
      <c r="G11" s="15"/>
      <c r="H11" s="15"/>
      <c r="I11" s="15"/>
      <c r="J11" s="14">
        <v>1</v>
      </c>
      <c r="K11" s="11">
        <v>2</v>
      </c>
      <c r="L11" s="13">
        <v>2</v>
      </c>
      <c r="M11" s="11">
        <v>7</v>
      </c>
      <c r="N11" s="11">
        <v>8</v>
      </c>
      <c r="O11" s="11">
        <v>9</v>
      </c>
      <c r="P11" s="11">
        <v>10</v>
      </c>
      <c r="Q11" s="11">
        <v>11</v>
      </c>
      <c r="R11" s="11">
        <v>7</v>
      </c>
      <c r="S11" s="12">
        <v>3</v>
      </c>
      <c r="T11" s="11">
        <v>8</v>
      </c>
      <c r="U11" s="10">
        <v>4</v>
      </c>
      <c r="V11" s="9"/>
      <c r="W11" s="1"/>
      <c r="X11" s="40">
        <v>5</v>
      </c>
      <c r="Y11" s="1"/>
      <c r="Z11" s="1"/>
      <c r="AA11" s="1"/>
    </row>
    <row r="12" spans="1:27" ht="32.25" customHeight="1" x14ac:dyDescent="0.2">
      <c r="A12" s="4"/>
      <c r="B12" s="46" t="s">
        <v>15</v>
      </c>
      <c r="C12" s="46"/>
      <c r="D12" s="46"/>
      <c r="E12" s="46"/>
      <c r="F12" s="46"/>
      <c r="G12" s="46"/>
      <c r="H12" s="46"/>
      <c r="I12" s="46"/>
      <c r="J12" s="46"/>
      <c r="K12" s="47"/>
      <c r="L12" s="8" t="s">
        <v>14</v>
      </c>
      <c r="M12" s="48"/>
      <c r="N12" s="48"/>
      <c r="O12" s="48"/>
      <c r="P12" s="48"/>
      <c r="Q12" s="48"/>
      <c r="R12" s="7">
        <v>0</v>
      </c>
      <c r="S12" s="59">
        <v>321231.84315999999</v>
      </c>
      <c r="T12" s="60">
        <v>237816.79</v>
      </c>
      <c r="U12" s="59">
        <v>309526.24621000001</v>
      </c>
      <c r="V12" s="60">
        <v>240226.09</v>
      </c>
      <c r="W12" s="61"/>
      <c r="X12" s="62">
        <f>U12*100/S12</f>
        <v>96.356028457561834</v>
      </c>
      <c r="Y12" s="1"/>
      <c r="Z12" s="1"/>
      <c r="AA12" s="1"/>
    </row>
    <row r="13" spans="1:27" ht="30.75" customHeight="1" x14ac:dyDescent="0.2">
      <c r="A13" s="4"/>
      <c r="B13" s="52" t="s">
        <v>13</v>
      </c>
      <c r="C13" s="52"/>
      <c r="D13" s="52"/>
      <c r="E13" s="52"/>
      <c r="F13" s="52"/>
      <c r="G13" s="52"/>
      <c r="H13" s="52"/>
      <c r="I13" s="52"/>
      <c r="J13" s="52"/>
      <c r="K13" s="53"/>
      <c r="L13" s="6" t="s">
        <v>12</v>
      </c>
      <c r="M13" s="54"/>
      <c r="N13" s="54"/>
      <c r="O13" s="54"/>
      <c r="P13" s="54"/>
      <c r="Q13" s="54"/>
      <c r="R13" s="5">
        <v>0</v>
      </c>
      <c r="S13" s="63">
        <v>16096.03988</v>
      </c>
      <c r="T13" s="64">
        <v>7127.86</v>
      </c>
      <c r="U13" s="63">
        <v>15979.952929999999</v>
      </c>
      <c r="V13" s="64">
        <v>8372.93</v>
      </c>
      <c r="W13" s="65"/>
      <c r="X13" s="62">
        <f t="shared" ref="X13:X20" si="0">U13*100/S13</f>
        <v>99.27878564624929</v>
      </c>
      <c r="Y13" s="1"/>
      <c r="Z13" s="1"/>
      <c r="AA13" s="1"/>
    </row>
    <row r="14" spans="1:27" ht="32.25" customHeight="1" x14ac:dyDescent="0.2">
      <c r="A14" s="4"/>
      <c r="B14" s="52" t="s">
        <v>11</v>
      </c>
      <c r="C14" s="52"/>
      <c r="D14" s="52"/>
      <c r="E14" s="52"/>
      <c r="F14" s="52"/>
      <c r="G14" s="52"/>
      <c r="H14" s="52"/>
      <c r="I14" s="52"/>
      <c r="J14" s="52"/>
      <c r="K14" s="53"/>
      <c r="L14" s="6" t="s">
        <v>10</v>
      </c>
      <c r="M14" s="54"/>
      <c r="N14" s="54"/>
      <c r="O14" s="54"/>
      <c r="P14" s="54"/>
      <c r="Q14" s="54"/>
      <c r="R14" s="5">
        <v>0</v>
      </c>
      <c r="S14" s="63">
        <v>409.45</v>
      </c>
      <c r="T14" s="64">
        <v>0</v>
      </c>
      <c r="U14" s="63">
        <v>390.40800000000002</v>
      </c>
      <c r="V14" s="64">
        <v>0</v>
      </c>
      <c r="W14" s="65"/>
      <c r="X14" s="62">
        <f t="shared" si="0"/>
        <v>95.349371107583352</v>
      </c>
      <c r="Y14" s="1"/>
      <c r="Z14" s="1"/>
      <c r="AA14" s="1"/>
    </row>
    <row r="15" spans="1:27" ht="42.75" customHeight="1" x14ac:dyDescent="0.2">
      <c r="A15" s="4"/>
      <c r="B15" s="52" t="s">
        <v>9</v>
      </c>
      <c r="C15" s="52"/>
      <c r="D15" s="52"/>
      <c r="E15" s="52"/>
      <c r="F15" s="52"/>
      <c r="G15" s="52"/>
      <c r="H15" s="52"/>
      <c r="I15" s="52"/>
      <c r="J15" s="52"/>
      <c r="K15" s="53"/>
      <c r="L15" s="6" t="s">
        <v>8</v>
      </c>
      <c r="M15" s="54"/>
      <c r="N15" s="54"/>
      <c r="O15" s="54"/>
      <c r="P15" s="54"/>
      <c r="Q15" s="54"/>
      <c r="R15" s="5">
        <v>0</v>
      </c>
      <c r="S15" s="63">
        <v>35.6</v>
      </c>
      <c r="T15" s="64">
        <v>0</v>
      </c>
      <c r="U15" s="63">
        <v>33.119999999999997</v>
      </c>
      <c r="V15" s="64">
        <v>0</v>
      </c>
      <c r="W15" s="65"/>
      <c r="X15" s="62">
        <f t="shared" si="0"/>
        <v>93.033707865168523</v>
      </c>
      <c r="Y15" s="1"/>
      <c r="Z15" s="1"/>
      <c r="AA15" s="1"/>
    </row>
    <row r="16" spans="1:27" ht="42.75" customHeight="1" x14ac:dyDescent="0.2">
      <c r="A16" s="4"/>
      <c r="B16" s="52" t="s">
        <v>7</v>
      </c>
      <c r="C16" s="52"/>
      <c r="D16" s="52"/>
      <c r="E16" s="52"/>
      <c r="F16" s="52"/>
      <c r="G16" s="52"/>
      <c r="H16" s="52"/>
      <c r="I16" s="52"/>
      <c r="J16" s="52"/>
      <c r="K16" s="53"/>
      <c r="L16" s="6" t="s">
        <v>6</v>
      </c>
      <c r="M16" s="54"/>
      <c r="N16" s="54"/>
      <c r="O16" s="54"/>
      <c r="P16" s="54"/>
      <c r="Q16" s="54"/>
      <c r="R16" s="5">
        <v>0</v>
      </c>
      <c r="S16" s="63">
        <v>3773.973</v>
      </c>
      <c r="T16" s="64">
        <v>170</v>
      </c>
      <c r="U16" s="63">
        <v>3773.973</v>
      </c>
      <c r="V16" s="64">
        <v>180</v>
      </c>
      <c r="W16" s="65"/>
      <c r="X16" s="62">
        <f t="shared" si="0"/>
        <v>100</v>
      </c>
      <c r="Y16" s="1"/>
      <c r="Z16" s="1"/>
      <c r="AA16" s="1"/>
    </row>
    <row r="17" spans="1:27" ht="42.75" customHeight="1" x14ac:dyDescent="0.2">
      <c r="A17" s="4"/>
      <c r="B17" s="52" t="s">
        <v>5</v>
      </c>
      <c r="C17" s="52"/>
      <c r="D17" s="52"/>
      <c r="E17" s="52"/>
      <c r="F17" s="52"/>
      <c r="G17" s="52"/>
      <c r="H17" s="52"/>
      <c r="I17" s="52"/>
      <c r="J17" s="52"/>
      <c r="K17" s="53"/>
      <c r="L17" s="6" t="s">
        <v>4</v>
      </c>
      <c r="M17" s="54"/>
      <c r="N17" s="54"/>
      <c r="O17" s="54"/>
      <c r="P17" s="54"/>
      <c r="Q17" s="54"/>
      <c r="R17" s="5">
        <v>0</v>
      </c>
      <c r="S17" s="63">
        <v>757.59699999999998</v>
      </c>
      <c r="T17" s="64">
        <v>538.4</v>
      </c>
      <c r="U17" s="63">
        <v>328.28046000000001</v>
      </c>
      <c r="V17" s="64">
        <v>552.79999999999995</v>
      </c>
      <c r="W17" s="65"/>
      <c r="X17" s="62">
        <f t="shared" si="0"/>
        <v>43.331805696168281</v>
      </c>
      <c r="Y17" s="1"/>
      <c r="Z17" s="1"/>
      <c r="AA17" s="1"/>
    </row>
    <row r="18" spans="1:27" ht="32.25" customHeight="1" x14ac:dyDescent="0.2">
      <c r="A18" s="4"/>
      <c r="B18" s="52" t="s">
        <v>3</v>
      </c>
      <c r="C18" s="52"/>
      <c r="D18" s="52"/>
      <c r="E18" s="52"/>
      <c r="F18" s="52"/>
      <c r="G18" s="52"/>
      <c r="H18" s="52"/>
      <c r="I18" s="52"/>
      <c r="J18" s="52"/>
      <c r="K18" s="53"/>
      <c r="L18" s="6" t="s">
        <v>2</v>
      </c>
      <c r="M18" s="54"/>
      <c r="N18" s="54"/>
      <c r="O18" s="54"/>
      <c r="P18" s="54"/>
      <c r="Q18" s="54"/>
      <c r="R18" s="5">
        <v>0</v>
      </c>
      <c r="S18" s="63">
        <v>18273.629000000001</v>
      </c>
      <c r="T18" s="64">
        <v>13722.87</v>
      </c>
      <c r="U18" s="63">
        <v>17401.90639</v>
      </c>
      <c r="V18" s="64">
        <v>13861.81</v>
      </c>
      <c r="W18" s="65"/>
      <c r="X18" s="62">
        <f t="shared" si="0"/>
        <v>95.229614161478267</v>
      </c>
      <c r="Y18" s="1"/>
      <c r="Z18" s="1"/>
      <c r="AA18" s="1"/>
    </row>
    <row r="19" spans="1:27" ht="23.25" customHeight="1" x14ac:dyDescent="0.2">
      <c r="A19" s="4"/>
      <c r="B19" s="52" t="s">
        <v>1</v>
      </c>
      <c r="C19" s="52"/>
      <c r="D19" s="52"/>
      <c r="E19" s="52"/>
      <c r="F19" s="52"/>
      <c r="G19" s="52"/>
      <c r="H19" s="52"/>
      <c r="I19" s="52"/>
      <c r="J19" s="52"/>
      <c r="K19" s="53"/>
      <c r="L19" s="6" t="s">
        <v>0</v>
      </c>
      <c r="M19" s="54"/>
      <c r="N19" s="54"/>
      <c r="O19" s="54"/>
      <c r="P19" s="54"/>
      <c r="Q19" s="54"/>
      <c r="R19" s="5">
        <v>0</v>
      </c>
      <c r="S19" s="63">
        <v>136812.52100000001</v>
      </c>
      <c r="T19" s="64">
        <v>43213.38</v>
      </c>
      <c r="U19" s="63">
        <v>113727.96702</v>
      </c>
      <c r="V19" s="64">
        <v>43863.68</v>
      </c>
      <c r="W19" s="65"/>
      <c r="X19" s="62">
        <f t="shared" si="0"/>
        <v>83.126870398068306</v>
      </c>
      <c r="Y19" s="1"/>
      <c r="Z19" s="1"/>
      <c r="AA19" s="1"/>
    </row>
    <row r="20" spans="1:27" ht="18" customHeight="1" x14ac:dyDescent="0.2">
      <c r="C20" s="55" t="s">
        <v>38</v>
      </c>
      <c r="D20" s="56"/>
      <c r="E20" s="56"/>
      <c r="F20" s="56"/>
      <c r="G20" s="56"/>
      <c r="H20" s="56"/>
      <c r="I20" s="56"/>
      <c r="J20" s="57"/>
      <c r="L20" s="58"/>
      <c r="S20" s="67">
        <v>497390.65399999998</v>
      </c>
      <c r="T20" s="69"/>
      <c r="U20" s="67">
        <v>461161.85499000002</v>
      </c>
      <c r="V20" s="66"/>
      <c r="W20" s="66"/>
      <c r="X20" s="67">
        <f t="shared" si="0"/>
        <v>92.716228437617588</v>
      </c>
    </row>
    <row r="21" spans="1:27" x14ac:dyDescent="0.2">
      <c r="S21" s="68"/>
      <c r="U21" s="68"/>
    </row>
  </sheetData>
  <mergeCells count="20">
    <mergeCell ref="B19:K19"/>
    <mergeCell ref="M19:Q19"/>
    <mergeCell ref="B14:K14"/>
    <mergeCell ref="M14:Q14"/>
    <mergeCell ref="B15:K15"/>
    <mergeCell ref="M15:Q15"/>
    <mergeCell ref="B13:K13"/>
    <mergeCell ref="M13:Q13"/>
    <mergeCell ref="B18:K18"/>
    <mergeCell ref="M18:Q18"/>
    <mergeCell ref="B16:K16"/>
    <mergeCell ref="M16:Q16"/>
    <mergeCell ref="B17:K17"/>
    <mergeCell ref="M17:Q17"/>
    <mergeCell ref="J5:U5"/>
    <mergeCell ref="J6:X6"/>
    <mergeCell ref="J4:U4"/>
    <mergeCell ref="B12:K12"/>
    <mergeCell ref="M12:Q12"/>
    <mergeCell ref="S9:X9"/>
  </mergeCells>
  <printOptions gridLines="1"/>
  <pageMargins left="0.75" right="0.75" top="1" bottom="1" header="0.5" footer="0.5"/>
  <pageSetup scale="94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dcterms:created xsi:type="dcterms:W3CDTF">2021-09-08T06:43:30Z</dcterms:created>
  <dcterms:modified xsi:type="dcterms:W3CDTF">2022-02-11T13:22:21Z</dcterms:modified>
</cp:coreProperties>
</file>